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04" r:id="rId2"/>
    <sheet name="Consolidated_Statements_of_Fin1" sheetId="105" r:id="rId3"/>
    <sheet name="Consolidated_Statements_of_Ope" sheetId="4" r:id="rId4"/>
    <sheet name="Consolidated_Statements_Compre" sheetId="5" r:id="rId5"/>
    <sheet name="Consolidated_Statements_of_Cha" sheetId="106" r:id="rId6"/>
    <sheet name="Consolidated_Statements_of_Cha1" sheetId="7" r:id="rId7"/>
    <sheet name="Consolidated_Statements_of_Cas" sheetId="8" r:id="rId8"/>
    <sheet name="Summary_of_Significant_Account" sheetId="107" r:id="rId9"/>
    <sheet name="Earnings_Loss_Per_Share_Notes" sheetId="108" r:id="rId10"/>
    <sheet name="Securities_Notes" sheetId="109" r:id="rId11"/>
    <sheet name="Loans_Receivable_Notes" sheetId="110" r:id="rId12"/>
    <sheet name="Secondary_Mortgage_Market_Acti" sheetId="111" r:id="rId13"/>
    <sheet name="Premises_and_Equipment_Notes" sheetId="112" r:id="rId14"/>
    <sheet name="Goodwill_and_Core_Intangible_N" sheetId="113" r:id="rId15"/>
    <sheet name="Deposits_Notes" sheetId="114" r:id="rId16"/>
    <sheet name="Borrowings_Notes" sheetId="115" r:id="rId17"/>
    <sheet name="Income_Taxes_Notes" sheetId="116" r:id="rId18"/>
    <sheet name="Regulatory_Matters_Notes" sheetId="117" r:id="rId19"/>
    <sheet name="Employee_Benefit_Plans_Notes" sheetId="118" r:id="rId20"/>
    <sheet name="Equity_Incentive_Plans_Notes" sheetId="119" r:id="rId21"/>
    <sheet name="Loan_Commitments_and_Other_Off" sheetId="120" r:id="rId22"/>
    <sheet name="Fair_Value_Notes" sheetId="121" r:id="rId23"/>
    <sheet name="Company_Only_Condensed_Financi" sheetId="122" r:id="rId24"/>
    <sheet name="Selected_Quarterly_Financial_D" sheetId="123" r:id="rId25"/>
    <sheet name="Summary_of_Significant_Account1" sheetId="124" r:id="rId26"/>
    <sheet name="Summary_of_Significant_Account2" sheetId="27" r:id="rId27"/>
    <sheet name="Earnings_Loss_Per_Share_Tables" sheetId="125" r:id="rId28"/>
    <sheet name="Securities_Tables" sheetId="126" r:id="rId29"/>
    <sheet name="Loans_Receivable_Tables" sheetId="127" r:id="rId30"/>
    <sheet name="Secondary_Mortgage_Market_Acti1" sheetId="128" r:id="rId31"/>
    <sheet name="Premises_and_Equipment_Tables" sheetId="129" r:id="rId32"/>
    <sheet name="Goodwill_and_Core_Intangible_T" sheetId="130" r:id="rId33"/>
    <sheet name="Deposits_Tables" sheetId="131" r:id="rId34"/>
    <sheet name="Borrowings_Tables" sheetId="132" r:id="rId35"/>
    <sheet name="Income_Taxes_Tables" sheetId="133" r:id="rId36"/>
    <sheet name="Regulatory_Matters_Tables" sheetId="134" r:id="rId37"/>
    <sheet name="Employee_Benefit_Plans_Tables" sheetId="135" r:id="rId38"/>
    <sheet name="Equity_Incentive_Plans_Tables" sheetId="136" r:id="rId39"/>
    <sheet name="Loan_Commitments_and_Other_Off1" sheetId="137" r:id="rId40"/>
    <sheet name="Fair_Value_Tables" sheetId="138" r:id="rId41"/>
    <sheet name="Company_Only_Condensed_Financi1" sheetId="139" r:id="rId42"/>
    <sheet name="Selected_Quarterly_Financial_D1" sheetId="140" r:id="rId43"/>
    <sheet name="Summary_of_Significant_Account3" sheetId="44" r:id="rId44"/>
    <sheet name="Summary_of_Significant_Account4" sheetId="45" r:id="rId45"/>
    <sheet name="Earnings_Loss_Per_Share_Detail" sheetId="46" r:id="rId46"/>
    <sheet name="Securities_Fair_Value_of_Secur" sheetId="47" r:id="rId47"/>
    <sheet name="Securities_Amortized_Cost_and_" sheetId="48" r:id="rId48"/>
    <sheet name="Securities_Proceeds_and_Gross_" sheetId="49" r:id="rId49"/>
    <sheet name="Securities_Unrealized_Losses_D" sheetId="50" r:id="rId50"/>
    <sheet name="Loans_Receivable_Details" sheetId="51" r:id="rId51"/>
    <sheet name="Loans_Receivable_Loan_Originat" sheetId="52" r:id="rId52"/>
    <sheet name="Loans_Receivable_Allowance_for" sheetId="53" r:id="rId53"/>
    <sheet name="Loans_Receivable_Activity_in_t" sheetId="54" r:id="rId54"/>
    <sheet name="Loans_Receivable_Loans_Individ" sheetId="55" r:id="rId55"/>
    <sheet name="Loans_Receivable_Carrying_Amou" sheetId="141" r:id="rId56"/>
    <sheet name="Loans_Receivable_Accretable_Yi" sheetId="57" r:id="rId57"/>
    <sheet name="Loans_Receivable_Contractually" sheetId="142" r:id="rId58"/>
    <sheet name="Loans_Receivable_Nonaccrual_Lo" sheetId="143" r:id="rId59"/>
    <sheet name="Loans_Receivable_Past_Due_Loan" sheetId="144" r:id="rId60"/>
    <sheet name="Loans_Receivable_Aging_of_Reco" sheetId="145" r:id="rId61"/>
    <sheet name="Loans_Receivable_Troubled_Debt" sheetId="146" r:id="rId62"/>
    <sheet name="Loans_Receivable_Modified_Trou" sheetId="147" r:id="rId63"/>
    <sheet name="Loans_Receivable_Troubled_Debt1" sheetId="148" r:id="rId64"/>
    <sheet name="Loans_Receivable_Credit_Qualit" sheetId="65" r:id="rId65"/>
    <sheet name="Loans_Receivable_Narrative_Det" sheetId="66" r:id="rId66"/>
    <sheet name="Secondary_Mortgage_Market_Acti2" sheetId="67" r:id="rId67"/>
    <sheet name="Secondary_Mortgage_Market_Acti3" sheetId="68" r:id="rId68"/>
    <sheet name="Secondary_Mortgage_Market_Acti4" sheetId="69" r:id="rId69"/>
    <sheet name="Secondary_Mortgage_Market_Acti5" sheetId="149" r:id="rId70"/>
    <sheet name="Premises_and_Equipment_Year_En" sheetId="71" r:id="rId71"/>
    <sheet name="Premises_and_Equipment_Schedul" sheetId="72" r:id="rId72"/>
    <sheet name="Premises_and_Equipment_Schedul1" sheetId="150" r:id="rId73"/>
    <sheet name="Goodwill_and_Core_Intangible_S" sheetId="74" r:id="rId74"/>
    <sheet name="Goodwill_and_Core_Intangible_S1" sheetId="75" r:id="rId75"/>
    <sheet name="Deposits_Schedule_of_Deposits_" sheetId="151" r:id="rId76"/>
    <sheet name="Deposits_Time_Deposits_By_Matu" sheetId="152" r:id="rId77"/>
    <sheet name="Deposits_Narrative_Details" sheetId="153" r:id="rId78"/>
    <sheet name="Borrowings_Details" sheetId="79" r:id="rId79"/>
    <sheet name="Income_Taxes_Schedule_of_Incom" sheetId="80" r:id="rId80"/>
    <sheet name="Income_Taxes_Schedule_of_Effec" sheetId="81" r:id="rId81"/>
    <sheet name="Income_Taxes_Schedule_of_Defer" sheetId="154" r:id="rId82"/>
    <sheet name="Income_Taxes_Unrecognized_Tax_" sheetId="83" r:id="rId83"/>
    <sheet name="Income_Taxes_Narrative_Details" sheetId="84" r:id="rId84"/>
    <sheet name="Income_Taxes_Narrative_Tax_Car" sheetId="155" r:id="rId85"/>
    <sheet name="Regulatory_Matters_Requirement" sheetId="156" r:id="rId86"/>
    <sheet name="Regulatory_Matters_Equity_Reco" sheetId="157" r:id="rId87"/>
    <sheet name="Regulatory_Matters_Narrative_D" sheetId="158" r:id="rId88"/>
    <sheet name="Employee_Benefit_Plans_Employe" sheetId="89" r:id="rId89"/>
    <sheet name="Employee_Benefit_Plans_Employe1" sheetId="90" r:id="rId90"/>
    <sheet name="Equity_Incentive_Plans_Narrati" sheetId="91" r:id="rId91"/>
    <sheet name="Equity_Incentive_Plans_Shchedu" sheetId="92" r:id="rId92"/>
    <sheet name="Loan_Commitments_and_Other_Off2" sheetId="93" r:id="rId93"/>
    <sheet name="Fair_Value_Financial_Assets_Ac" sheetId="159" r:id="rId94"/>
    <sheet name="Fair_Value_Assets_Measured_at_" sheetId="95" r:id="rId95"/>
    <sheet name="Fair_Value_Level_3_Fair_Value_" sheetId="96" r:id="rId96"/>
    <sheet name="Fair_Value_Carrying_Amount_and" sheetId="97" r:id="rId97"/>
    <sheet name="Fair_Value_Narratives_Details" sheetId="98" r:id="rId98"/>
    <sheet name="Company_Only_Condensed_Financi2" sheetId="160" r:id="rId99"/>
    <sheet name="Company_Only_Condensed_Financi3" sheetId="100" r:id="rId100"/>
    <sheet name="Company_Only_Condensed_Financi4" sheetId="101" r:id="rId101"/>
    <sheet name="Selected_Quarterly_Financial_D2" sheetId="102" r:id="rId102"/>
    <sheet name="Selected_Quarterly_Financial_D3" sheetId="103" r:id="rId103"/>
  </sheets>
  <calcPr calcId="145621"/>
</workbook>
</file>

<file path=xl/calcChain.xml><?xml version="1.0" encoding="utf-8"?>
<calcChain xmlns="http://schemas.openxmlformats.org/spreadsheetml/2006/main">
  <c r="K129" i="138" l="1"/>
  <c r="K125" i="138"/>
  <c r="K116" i="138"/>
  <c r="K112" i="138"/>
  <c r="K162" i="121"/>
  <c r="K145" i="121"/>
  <c r="K141" i="121"/>
  <c r="K132" i="121"/>
  <c r="K128" i="121"/>
  <c r="B156" i="110"/>
  <c r="B11" i="1"/>
</calcChain>
</file>

<file path=xl/sharedStrings.xml><?xml version="1.0" encoding="utf-8"?>
<sst xmlns="http://schemas.openxmlformats.org/spreadsheetml/2006/main" count="7668" uniqueCount="1700">
  <si>
    <t>Document and Entity Information (USD $)</t>
  </si>
  <si>
    <t>In Millions, except Share data, unless otherwise specified</t>
  </si>
  <si>
    <t>12 Months Ended</t>
  </si>
  <si>
    <t>Dec. 31, 2014</t>
  </si>
  <si>
    <t>Feb. 17,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</si>
  <si>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</si>
  <si>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</si>
  <si>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</si>
  <si>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</si>
  <si>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</si>
  <si>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</si>
  <si>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</si>
  <si>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</si>
  <si>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</si>
  <si>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</si>
  <si>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BankFinancial CORP</t>
  </si>
  <si>
    <t>Entity Central Index Key</t>
  </si>
  <si>
    <t>Current Fiscal Year End Date</t>
  </si>
  <si>
    <t>Entity Filer Category</t>
  </si>
  <si>
    <t>Accelerated Filer</t>
  </si>
  <si>
    <t>Entity Common Stock, Shares Outstanding</t>
  </si>
  <si>
    <t>Entity Well-known Seasoned Issuer</t>
  </si>
  <si>
    <t>No</t>
  </si>
  <si>
    <t>Entity Public Float</t>
  </si>
  <si>
    <t>Entity Current Reporting Status</t>
  </si>
  <si>
    <t>Yes</t>
  </si>
  <si>
    <t>Entity Voluntary Filers</t>
  </si>
  <si>
    <t>Consolidated Statements of Financial Condition (USD $)</t>
  </si>
  <si>
    <t>In Thousands, unless otherwise specified</t>
  </si>
  <si>
    <t>Dec. 31, 2013</t>
  </si>
  <si>
    <t>Assets</t>
  </si>
  <si>
    <t>Cash and due from other financial institutions</t>
  </si>
  <si>
    <t>Interest-bearing deposits in other financial institutions</t>
  </si>
  <si>
    <t>Cash and cash equivalents</t>
  </si>
  <si>
    <t>Securities, at fair value</t>
  </si>
  <si>
    <t>Loans receivable, net of allowance for loan losses</t>
  </si>
  <si>
    <t>Other Real Estate Owned At Carrying Value</t>
  </si>
  <si>
    <t>Stock in Federal Home Loan Bank, at cost</t>
  </si>
  <si>
    <t>Premises and equipment, net</t>
  </si>
  <si>
    <t>Accrued interest receivable</t>
  </si>
  <si>
    <t>Core deposit intangible</t>
  </si>
  <si>
    <t>Bank owned life insurance</t>
  </si>
  <si>
    <t>Deferred Tax Assets, Net, Current</t>
  </si>
  <si>
    <t>FDIC prepaid expense</t>
  </si>
  <si>
    <t>Other assets</t>
  </si>
  <si>
    <t>Total assets</t>
  </si>
  <si>
    <t>Deposits</t>
  </si>
  <si>
    <t>Noninterest-bearing</t>
  </si>
  <si>
    <t>Interest-bearing</t>
  </si>
  <si>
    <t>Total deposits</t>
  </si>
  <si>
    <t>Borrowings</t>
  </si>
  <si>
    <t>Advance payments by borrowers taxes and insurance</t>
  </si>
  <si>
    <t>Accrued interest payable and other liabilities</t>
  </si>
  <si>
    <t>Total liabilities</t>
  </si>
  <si>
    <t>Commitments and contingent liabilities</t>
  </si>
  <si>
    <t>  </t>
  </si>
  <si>
    <t>Stockholders' equity:</t>
  </si>
  <si>
    <t>Preferred Stock, $0.01 par value, 25,000,000 shares authorized, none issued or outstanding</t>
  </si>
  <si>
    <t>Common Stock, $0.01 par value, 100,000,000 shares authorized; 21,101,966 shares issued at December 31, 2014 and 2013</t>
  </si>
  <si>
    <t>Additional paid-in capital</t>
  </si>
  <si>
    <t>Retained earnings (deficit)</t>
  </si>
  <si>
    <t>Unearned Employee Stock Ownership Plan shares</t>
  </si>
  <si>
    <t>Accumulated other comprehensive income</t>
  </si>
  <si>
    <t>Total stockholders' equity</t>
  </si>
  <si>
    <t>Total liabilities and stockholders' equity</t>
  </si>
  <si>
    <t>Consolidated Statements of Financial Condition (Unaudited) (Parenthetical) (USD $)</t>
  </si>
  <si>
    <t>In Thousands, except Share data, unless otherwise specified</t>
  </si>
  <si>
    <t>Statement of Financial Position [Abstract]</t>
  </si>
  <si>
    <t>Allowance for loan losses</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</si>
  <si>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</si>
  <si>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</si>
  <si>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</si>
  <si>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</si>
  <si>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</si>
  <si>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</si>
  <si>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shares issued</t>
  </si>
  <si>
    <t>Consolidated Statements of Operations (USD $)</t>
  </si>
  <si>
    <t>Dec. 31, 2012</t>
  </si>
  <si>
    <t>Interest and dividend income</t>
  </si>
  <si>
    <t>Loans, including fees</t>
  </si>
  <si>
    <t>Securities</t>
  </si>
  <si>
    <t>Other</t>
  </si>
  <si>
    <t>Total interest income</t>
  </si>
  <si>
    <t>Interest expense</t>
  </si>
  <si>
    <t>Total interest expense</t>
  </si>
  <si>
    <t>Net interest income</t>
  </si>
  <si>
    <t>Provision for (recovery of) loan losses</t>
  </si>
  <si>
    <t>Noninterest income</t>
  </si>
  <si>
    <t>Deposit service charges and fees</t>
  </si>
  <si>
    <t>Other fee income</t>
  </si>
  <si>
    <t>Insurance commissions and annuities income</t>
  </si>
  <si>
    <t>Gain on sale of loans, net</t>
  </si>
  <si>
    <t>Gain (Loss) on Sale of Securities, Net</t>
  </si>
  <si>
    <t>Loss on disposition of premises and equipment, net</t>
  </si>
  <si>
    <t>Loan servicing fees</t>
  </si>
  <si>
    <t>Amortization and impairment of servicing assets</t>
  </si>
  <si>
    <t>Earnings on bank owned life insurance</t>
  </si>
  <si>
    <t>Trust</t>
  </si>
  <si>
    <t>Total noninterest income</t>
  </si>
  <si>
    <t>Noninterest expense</t>
  </si>
  <si>
    <t>Compensation and benefits</t>
  </si>
  <si>
    <t>Office occupancy and equipment</t>
  </si>
  <si>
    <t>Advertising and public relations</t>
  </si>
  <si>
    <t>Information technology</t>
  </si>
  <si>
    <t>Supplies, telephone, and postage</t>
  </si>
  <si>
    <t>Amortization of intangibles</t>
  </si>
  <si>
    <t>Nonperforming asset management</t>
  </si>
  <si>
    <t>Operations of other real estate owned</t>
  </si>
  <si>
    <t>FDIC insurance premiums</t>
  </si>
  <si>
    <t>Total noninterest expense</t>
  </si>
  <si>
    <t>Income (loss) before income taxes</t>
  </si>
  <si>
    <t>Income tax expense (benefit)</t>
  </si>
  <si>
    <t>Net income (loss)</t>
  </si>
  <si>
    <t>Basic earnings (loss) per common share (usd per share)</t>
  </si>
  <si>
    <t>Diluted earnings (loss) per common share (usd per share)</t>
  </si>
  <si>
    <t>Weighted average common shares outstanding (shares)</t>
  </si>
  <si>
    <t>Diluted weighted average common shares outstanding (shares)</t>
  </si>
  <si>
    <t>Consolidated Statements Comprehensive Income (Loss) (USD $)</t>
  </si>
  <si>
    <t>Statement of Comprehensive Income [Abstract]</t>
  </si>
  <si>
    <t>Unrealized holding gain (loss) arising during the period</t>
  </si>
  <si>
    <t>Tax effect</t>
  </si>
  <si>
    <t>Other comprehensive income (loss) on securities, net of tax effect</t>
  </si>
  <si>
    <t>Comprehensive income (loss)</t>
  </si>
  <si>
    <t>Consolidated Statements of Changes In Stockholders' Equity (USD $)</t>
  </si>
  <si>
    <t>Total</t>
  </si>
  <si>
    <t>Common Stock</t>
  </si>
  <si>
    <t>Additional Paid-in Capital</t>
  </si>
  <si>
    <t>Retained Earnings</t>
  </si>
  <si>
    <t>Unearned Employee Stock Ownership Plan Shares</t>
  </si>
  <si>
    <t>Accumulated Other Comprehensive Income (Loss)</t>
  </si>
  <si>
    <t>Beginning Balance at Dec. 31, 2011</t>
  </si>
  <si>
    <t>Increase (Decrease) in Stockholders' Equity [Roll Forward]</t>
  </si>
  <si>
    <t>Other comprehensive income, net of tax effect</t>
  </si>
  <si>
    <t>Nonvested stock awards-stock-based compensation expense</t>
  </si>
  <si>
    <t>Cash dividends declared on common stock</t>
  </si>
  <si>
    <t>ESOP shares earned</t>
  </si>
  <si>
    <t>Ending Balance at Dec. 31, 2012</t>
  </si>
  <si>
    <t>Ending Balance at Dec. 31, 2013</t>
  </si>
  <si>
    <t>Ending Balance at Dec. 31, 2014</t>
  </si>
  <si>
    <t>Consolidated Statements of Changes in Stockholders' Equity (Parenthetical) (USD $)</t>
  </si>
  <si>
    <t>In Thousands, except Per Share data, unless otherwise specified</t>
  </si>
  <si>
    <t>Purchase and retirement of common stock (shares)</t>
  </si>
  <si>
    <t>Cash dividends declared on common stock (usd per share)</t>
  </si>
  <si>
    <t>Consolidated Statements of Cash Flow (USD $)</t>
  </si>
  <si>
    <t>Cash flows from operating activities</t>
  </si>
  <si>
    <t>Adjustments to reconcile to net loss to net cash from operating activities</t>
  </si>
  <si>
    <t>Stock-based compensation expense</t>
  </si>
  <si>
    <t>Depreciation and amortization</t>
  </si>
  <si>
    <t>Other Comprehensive Income (Loss), Tax, Portion Attributable to Parent</t>
  </si>
  <si>
    <t>Amortization of premiums and discounts on securities and loans</t>
  </si>
  <si>
    <t>Amortization Of Intangibles</t>
  </si>
  <si>
    <t>Net change in net deferred loan origination costs</t>
  </si>
  <si>
    <t>Net loss on sale of other real estate owned</t>
  </si>
  <si>
    <t>Net gain on sale of loans</t>
  </si>
  <si>
    <t>Net loss disposition of premises and equipment</t>
  </si>
  <si>
    <t>Loans originated for sale</t>
  </si>
  <si>
    <t>Proceeds from sale of loans</t>
  </si>
  <si>
    <t>Other real estate owned valuation adjustments</t>
  </si>
  <si>
    <t>Net change in:</t>
  </si>
  <si>
    <t>Deferred income tax</t>
  </si>
  <si>
    <t>Net Cash Provided by (Used in) Operating Activities</t>
  </si>
  <si>
    <t>Proceeds from maturities</t>
  </si>
  <si>
    <t>Proceeds from principal repayments</t>
  </si>
  <si>
    <t>Proceeds from sales of securities</t>
  </si>
  <si>
    <t>Purchases of securities</t>
  </si>
  <si>
    <t>Loans receivable</t>
  </si>
  <si>
    <t>Principal payments on loans receivable</t>
  </si>
  <si>
    <t>Purchase of loans</t>
  </si>
  <si>
    <t>Originated for investment</t>
  </si>
  <si>
    <t>Proceeds of redemption of Federal Home Loan Bank of Chicago stock</t>
  </si>
  <si>
    <t>Payments to Acquire Federal Home Loan Bank Stock</t>
  </si>
  <si>
    <t>Proceeds from sale of other real estate owned</t>
  </si>
  <si>
    <t>Purchases of premises and equipment, net</t>
  </si>
  <si>
    <t>Net cash from (used in) investing activities</t>
  </si>
  <si>
    <t>Cash flows from financing activities</t>
  </si>
  <si>
    <t>Net change in deposits</t>
  </si>
  <si>
    <t>Net change in borrowings</t>
  </si>
  <si>
    <t>Net change in advance payments by borrowers for taxes and insurance</t>
  </si>
  <si>
    <t>Cash dividends paid on common stock</t>
  </si>
  <si>
    <t>Net cash used in financing activities</t>
  </si>
  <si>
    <t>Net change in cash and cash equivalents</t>
  </si>
  <si>
    <t>Beginning cash and cash equivalents</t>
  </si>
  <si>
    <t>Ending cash and cash equivalents</t>
  </si>
  <si>
    <t>Supplemental disclosures of cash flow information:</t>
  </si>
  <si>
    <t>Interest paid</t>
  </si>
  <si>
    <t>Income taxes paid</t>
  </si>
  <si>
    <t>Income taxes refunded</t>
  </si>
  <si>
    <t>Loans transferred to other real estate owned</t>
  </si>
  <si>
    <t>Loans transferred to held for sale</t>
  </si>
  <si>
    <t>Summary of Significant Accounting Policies (Notes)</t>
  </si>
  <si>
    <t>Organization, Consolidation and Presentation of Financial Statements [Abstract]</t>
  </si>
  <si>
    <t>Summary of Significant Accounting Policies</t>
  </si>
  <si>
    <r>
      <t>Basis of Presentation</t>
    </r>
    <r>
      <rPr>
        <sz val="10"/>
        <color theme="1"/>
        <rFont val="Inherit"/>
      </rPr>
      <t xml:space="preserve">: BankFinancial Corporation, a Maryland corporation headquartered in Burr Ridge, Illinois (the “Company”), is the owner of all of the issued and outstanding capital stock of BankFinancial, F.S.B. (the “Bank”). </t>
    </r>
  </si>
  <si>
    <r>
      <t>Principles of Consolidation</t>
    </r>
    <r>
      <rPr>
        <sz val="10"/>
        <color theme="1"/>
        <rFont val="Inherit"/>
      </rPr>
      <t>: The consolidated financial statements include the accounts of and transactions of BankFinancial Corporation, the Bank, and the Bank’s wholly-owned subsidiaries, Financial Assurance Services, Inc. and BF Asset Recovery Corporation (collectively, “the Company”). All significant intercompany accounts and transactions have been eliminated.</t>
    </r>
  </si>
  <si>
    <r>
      <t>Nature of Business</t>
    </r>
    <r>
      <rPr>
        <sz val="10"/>
        <color theme="1"/>
        <rFont val="Inherit"/>
      </rPr>
      <t>: The Company’s revenues, operating income, and assets are primarily from the banking industry. Loan origination customers are mainly located in the greater Chicago metropolitan area. To supplement loan originations, the Company purchases mortgage loans. The loan portfolio is concentrated in loans that are primarily secured by real estate.</t>
    </r>
  </si>
  <si>
    <r>
      <t>Use of Estimates</t>
    </r>
    <r>
      <rPr>
        <sz val="10"/>
        <color theme="1"/>
        <rFont val="Inherit"/>
      </rPr>
      <t xml:space="preserve">: To prepare financial statements in conformity with accounting principles generally accepted in the United States of America (“GAAP”), management makes estimates and assumptions based on available information. These estimates and assumptions affect the amounts reported in the financial statements and the disclosures provided, and actual results could differ. </t>
    </r>
  </si>
  <si>
    <r>
      <t>Interest-bearing Deposits in Other Financial Institutions</t>
    </r>
    <r>
      <rPr>
        <i/>
        <sz val="10"/>
        <color theme="1"/>
        <rFont val="Inherit"/>
      </rPr>
      <t>:</t>
    </r>
    <r>
      <rPr>
        <sz val="10"/>
        <color theme="1"/>
        <rFont val="Inherit"/>
      </rPr>
      <t xml:space="preserve"> Interest-bearing deposits in other financial institutions maturing in less than 90 days are carried at cost.</t>
    </r>
  </si>
  <si>
    <r>
      <t>Cash Flows</t>
    </r>
    <r>
      <rPr>
        <sz val="10"/>
        <color theme="1"/>
        <rFont val="Inherit"/>
      </rPr>
      <t>: Cash and cash equivalents include cash, deposits with other financial institutions maturing in less than 90 days, and daily federal funds sold. Net cash flows are reported for customer loan and deposit transactions, interest bearing deposits in other financial institutions, borrowings, and advance payments by borrowers for taxes and insurance.</t>
    </r>
  </si>
  <si>
    <r>
      <t>Securities</t>
    </r>
    <r>
      <rPr>
        <sz val="10"/>
        <color theme="1"/>
        <rFont val="Inherit"/>
      </rPr>
      <t>: Debt securities are classified as available-for-sale when they might be sold before maturity. Equity securities with readily determinable fair values are classified as available-for-sale. Securities available-for-sale are carried at fair value, with unrealized holding gains and losses reported in other comprehensive income (loss), net of tax. Interest income includes amortization of purchase premium or discount. Premiums and discounts on securities are amortized on the level-yield method without anticipating prepayments, except for mortgage-backed securities where prepayments are anticipated. Gains and losses on sales are based on the amortized cost of the security sold. Declines in the fair value of securities below their cost that are other-than-temporary are reflected as realized losses. In determining if losses are other-than-temporary, management considers: (1) the length of time and extent that fair value has been less than cost or adjusted cost, as applicable, (2) the financial condition and near term prospects of the issuer, and (3) whether the Company has the intent to sell the debt security or it is more likely than not that the Company will be required to sell the debt security before the anticipated recovery.</t>
    </r>
  </si>
  <si>
    <t>Securities also include investments in certificates of deposit with maturities of greater than 90 days. These certificates of deposit are placed with insured institutions for varying maturities and amounts that are fully insured by the Federal Deposit Insurance Corporation (“FDIC”).</t>
  </si>
  <si>
    <r>
      <t>Federal Home Loan Bank Stock</t>
    </r>
    <r>
      <rPr>
        <sz val="10"/>
        <color theme="1"/>
        <rFont val="Inherit"/>
      </rPr>
      <t>: The Bank is a member of the Federal Home Loan Bank system. Members are required to own a certain amount of stock based on the level of borrowings and other factors, and may invest in additional amounts. Federal Home Loan Bank of Chicago (“FHLBC”) stock is carried at cost and classified as a restricted security. Accounting guidance for FHLBC stock provides that, for impairment testing purposes, the value of long term investments such as our FHLBC common stock is based on the “ultimate recoverability” of the par value of the security without regard to temporary declines in value. Both cash and stock dividends are reported as income.</t>
    </r>
  </si>
  <si>
    <r>
      <t>Loans Held–for–Sale</t>
    </r>
    <r>
      <rPr>
        <sz val="10"/>
        <color theme="1"/>
        <rFont val="Inherit"/>
      </rPr>
      <t>: Mortgage loans originated and intended for sale in the secondary market are carried at the lower of aggregate cost or estimated fair market value, as determined by outstanding commitments from investors. Net unrealized losses, if any, are recorded as a valuation allowance and charged to earnings. Mortgage loans held–for–sale are generally sold with servicing rights retained. The carrying value of mortgage loans sold is reduced by the fair value of the servicing right. Gains and losses on sales of mortgage loans are based on the difference between the selling price and the carrying value of the related loan sold.</t>
    </r>
  </si>
  <si>
    <t xml:space="preserve">Held for investment loans that have been transferred to held-for-sale are carried at the lower of cost or fair value. For held-for-sale loans, any decreases in value below cost after transfer are recognized in mortgage banking revenue in the Consolidated Statements of Operations and increases in fair value above cost are not recognized until the loans are sold. The credit component of any write down upon transfer to held-for-sale is reflected in charge-offs to the allowance for loan losses. </t>
  </si>
  <si>
    <t>Fair market value is determined based on quoted market rates and our judgment of relevant market conditions. Gains and losses on the disposition of loans held-for-sale are determined on the specific identification method. Transferred mortgage loans sold in the secondary market are sold without retaining servicing rights.</t>
  </si>
  <si>
    <r>
      <t>Loans and Loan Income</t>
    </r>
    <r>
      <rPr>
        <sz val="10"/>
        <color theme="1"/>
        <rFont val="Inherit"/>
      </rPr>
      <t>: Loans that management has the intent and ability to hold for the foreseeable future or until maturity or payoff are reported at the principal balance outstanding, net of the allowance for loan losses, premiums and discounts on loans purchased, and net deferred loan costs. Interest income on loans is recognized in income over the term of the loan based on the amount of principal outstanding.</t>
    </r>
  </si>
  <si>
    <t>Premiums and discounts associated with loans purchased are amortized over the contractual term of the loan using the level–yield method. Loan origination fees, net of certain direct origination costs, are deferred and recognized in interest income using the level‑yield method without anticipating prepayments.</t>
  </si>
  <si>
    <t>Interest income is reported on the interest method. Interest income is discontinued at the time a loan is 90 days past due or when we do not expect to receive full payment of interest or principal. Past due status is based on the contractual terms of the loan.</t>
  </si>
  <si>
    <t>All interest accrued but not received for loans that have been placed on nonaccrual status is reversed against interest income. Interest received on such loans is accounted for on the cash–basis or cost–recovery method until qualifying for return to accrual status. Once a loan is placed on non-accrual status, the borrower must generally demonstrate at least six months of payment performance before the loan is eligible to return to accrual status. Generally, the Company utilizes the “90 days delinquent, still accruing” category of loan classification when: (1) the loan is repaid in full shortly after the period end date; (2) the loan is well secured and there are no asserted or pending legal barriers to its collection; or (3) the borrower has remitted all scheduled payments and is otherwise in substantial compliance with the terms of the loan, but the processing of payments actually received or the renewal of a loan has not occurred for administrative reasons.</t>
  </si>
  <si>
    <r>
      <t>Impaired Loans:</t>
    </r>
    <r>
      <rPr>
        <sz val="10"/>
        <color theme="1"/>
        <rFont val="Inherit"/>
      </rPr>
      <t xml:space="preserve"> Impaired loans consist of nonaccrual loans and troubled debt restructurings (“TDRs”). A loan is considered impaired when, based on current information and events, management believes that it is probable that we will be unable to collect all amounts due (both principal and interest) according to the original contractual terms of the loan agreement. Once a loan is determined to be impaired, the amount of impairment is measured based on the loan's observable fair value, the fair value of the underlying collateral less selling costs if the loan is collateral-dependent, or the present value of expected future cash flows discounted at the loan's effective interest rate. If the measurement of the impaired loan is less than the recorded investment in the loan, the bank's allowance for the impaired collateral dependent loan under ASC 310-10-35 is based on fair value (less costs to sell), but the charge-off (the confirmed “loss”) is based on the higher appraised value. The remaining recorded investment in the loan after the charge-off will have a loan loss allowance for the amount by which the estimated fair value of the collateral (less costs to sell) is less than its appraised value.</t>
    </r>
  </si>
  <si>
    <t>Impaired loans with specific reserves are reviewed quarterly for any changes that would affect the specific reserve. Any impaired loan for which a determination has been made that the economic value is permanently reduced is charged-off against the allowance for loan losses to reflect its current economic value in the period in which the determination has been made.</t>
  </si>
  <si>
    <t xml:space="preserve">At the time a collateral-dependent loan is initially determined to be impaired, we review the existing collateral appraisal. If the most recent appraisal is greater than a year old, a new appraisal is obtained on the underlying collateral. Appraisals are updated with a new independent appraisal at least annually and are formally reviewed by our internal appraisal department upon receipt of a new appraisal. All impaired loans and their related reserves are reviewed and updated each quarter. With an immaterial number of exceptions, all appraisals and internal reviews are current under this methodology at December 31, 2014. </t>
  </si>
  <si>
    <r>
      <t xml:space="preserve">Purchased Impaired Loans: </t>
    </r>
    <r>
      <rPr>
        <sz val="10"/>
        <color theme="1"/>
        <rFont val="Inherit"/>
      </rPr>
      <t>Purchased impaired loans are recorded at their estimated fair values on the respective purchase dates and are accounted for prospectively based on expected cash flows. No allowance for credit losses is recorded on these loans at the acquisition date. In determining the acquisition date fair value of purchased impaired loans, and in subsequent accounting, the Company reviews these loans on an individual basis. Expected future cash flows in excess of the fair value of loans at the purchase date (''accretable yield'') are recorded as interest income over the life of the loans if the timing and amount of the future cash flows can be reasonably estimated. The non-accretable yield represents estimated losses in the portfolio and is equal to the difference between contractually required payments and the cash flows expected to be collected at acquisition.</t>
    </r>
  </si>
  <si>
    <r>
      <t>Subsequent to the purchase date, increases in cash flows over those expected at the purchase date are recognized as interest income prospectively. The present value of any decreases in expected cash flows after the purchase date is recognized by r</t>
    </r>
    <r>
      <rPr>
        <sz val="10"/>
        <color rgb="FF231F20"/>
        <rFont val="Inherit"/>
      </rPr>
      <t>ecording a charge-off through the allowance for loan losses.</t>
    </r>
  </si>
  <si>
    <r>
      <t>Troubled Debt Restructurings</t>
    </r>
    <r>
      <rPr>
        <sz val="10"/>
        <color theme="1"/>
        <rFont val="Inherit"/>
      </rPr>
      <t xml:space="preserve">: A loan is classified as a troubled debt restructuring when a borrower is experiencing financial difficulties that leads to a restructuring of the loan, and the Company grants concessions to the borrower in the restructuring that it would not otherwise consider. These concessions may include rate reductions, principal forgiveness, extension of maturity date and other actions intended to minimize potential losses. </t>
    </r>
  </si>
  <si>
    <t xml:space="preserve">In determining whether a debtor is experiencing financial difficulties, the Company considers if the debtor is in payment default or would be in payment default in the foreseeable future without the modification, the debtor declared or is in the process of declaring bankruptcy, there is substantial doubt that the debtor will continue as a going concern, the debtor has securities that have been or are in the process of being delisted, the debtor's entity-specific projected cash flows will not be sufficient to service any of its debt, or the debtor cannot obtain funds from sources other than the existing creditors at a market rate for debt with similar risk characteristics. </t>
  </si>
  <si>
    <t xml:space="preserve">In determining whether the Company has granted a concession, the Company assesses, if it does not expect to collect all amounts due, whether the current value of the collateral will satisfy the amounts owed, whether additional collateral or guarantees from the debtor will serve as adequate compensation for other terms of the restructuring, and whether the debtor otherwise has access to funds at a market rate for debt with similar risk characteristics. </t>
  </si>
  <si>
    <t xml:space="preserve">A loan that is modified at a market rate of interest will not be classified as troubled debt restructuring in the calendar year subsequent to the restructuring if it is in compliance with the modified terms. Payment performance prior and subsequent to the restructuring is taken into account in assessing whether it is likely that the borrower can meet the new terms. This may result in the loan being returned to accrual at the time of restructuring. A period of sustained repayment for at least six months generally is required for return to accrual status. </t>
  </si>
  <si>
    <t>Periodically, the Company will restructure a note into two separate notes (A/B structure), charging off the entire B portion of the note. The A note is structured with appropriate loan-to-value and cash flow coverage ratios that provide for a high likelihood of repayment. The A note is classified as a non-performing note until the borrower has displayed a historical payment performance for a reasonable time prior to and subsequent to the restructuring. A period of sustained repayment for at least six months generally is required to return the note to accrual status provided that management has determined that the performance is reasonably expected to continue. The A note will be classified as a restructured note (either performing or nonperforming) through the calendar year of the restructuring that the historical payment performance has been established.</t>
  </si>
  <si>
    <r>
      <t>Allowance for Loan Losses:</t>
    </r>
    <r>
      <rPr>
        <sz val="10"/>
        <color theme="1"/>
        <rFont val="Inherit"/>
      </rPr>
      <t xml:space="preserve"> The Company establishes provisions for loan losses, which are charged to the Company’s results of operations to maintain the allowance for loan losses to absorb probable incurred credit losses in the loan portfolio. In determining the level of the allowance for loan losses, the Company considers past and current loss experience, trends in classified loans, evaluations of real estate collateral, current economic conditions, volume and type of lending, adverse situations that may affect a borrower’s ability to repay a loan and the levels of nonperforming and other classified loans. The amount of the allowance is based on estimates and the ultimate losses may vary from the estimates as more information becomes available or events change.</t>
    </r>
  </si>
  <si>
    <t>The Company provides for loan losses based on the allowance method. Accordingly, all loan losses are charged to the related allowance and all recoveries are credited to it. Additions to the allowance for loan losses are provided by charges to income based on various factors that, in our judgment, deserve current recognition in estimating probable incurred credit losses. The Company reviews the loan portfolio on an ongoing basis and makes provisions for loan losses on a quarterly basis to maintain the allowance for loan losses in accordance with GAAP. The allowance for loan losses consists of two components:</t>
  </si>
  <si>
    <t>•</t>
  </si>
  <si>
    <t>specific allowances established for any impaired residential non-owner occupied mortgage, multi-family mortgage, nonresidential real estate, construction and land, commercial, and commercial lease loans for which the recorded investment in the loan exceeds the measured value of the loan; and</t>
  </si>
  <si>
    <t>general allowances for loan losses for each loan class based on historical loan loss experience; and adjustments to historical loss experience (general allowances), maintained to cover uncertainties that affect our estimate of probable incurred credit losses for each loan class. If the remaining unamortized discount related to a specific pool of purchased performing loans exceeds the estimated credit losses associated with these loans, no general valuation allowance is recorded against the loans.</t>
  </si>
  <si>
    <t>The adjustments to historical loss experience are based on our evaluation of several factors, including levels of, and trends in, past due and classified loans; levels of, and trends in, charge–offs and recoveries; trends in volume and terms of loans, including any credit concentrations in the loan portfolio; experience and ability of lending management and other relevant staff; and national and local economic trends and conditions.</t>
  </si>
  <si>
    <t>The Company evaluates the allowance for loan losses based upon the combined total of the specific and general components. Generally, when the loan portfolio increases, absent other factors, the allowance for loan loss methodology results in a higher dollar amount of estimated probable incurred credit losses than would be the case without the increase. Conversely, when the loan portfolio decreases, absent other factors, the allowance for loan loss methodology generally results in a lower dollar amount of estimated probable losses than would be the case without the decrease.</t>
  </si>
  <si>
    <t>The loss ratio used in computing the required general loan loss reserve allowance for a given class of loan consists of (i) the actual loss ratio (measured on a weighted, rolling twelve-quarter basis), (ii) the change in credit quality within the specific loan class during the period, (iii) the actual inherent risk factor assigned to the specific loan class and (iv) the actual concentration of risk factor assigned to the specific loan class (collectively, “the Specific Loan Class Risk Factors”). The Specific Loan Class Risk Factors are weighted equally in the calculation. In addition, two additional quantitative factors, the National Economic risk factor and the Local Economic risk factor, are also components of the computation but are given different weightings in their computation due to their relative applicability to the specific loan class in the context of the effect of national and local economic conditions on their risk profile and performance.</t>
  </si>
  <si>
    <r>
      <t>Mortgage Servicing Rights</t>
    </r>
    <r>
      <rPr>
        <sz val="10"/>
        <color theme="1"/>
        <rFont val="Inherit"/>
      </rPr>
      <t>: Mortgage servicing rights are recognized separately when they are acquired through sales of loans. When mortgage loans are sold, servicing rights are initially recorded at fair value and gains on sales of loans are recorded in the statement of operations. Fair value is based on market prices for comparable mortgage servicing contracts, when available, or alternatively, is based on a valuation model that calculates the present value of estimated future net servicing income. The valuation model incorporates assumptions that market participants would use in estimating future net servicing income, such as the servicing cost per loan, the discount rate, the escrow float rate, an inflation rate, ancillary income, prepayment speeds and default rates and losses. The Company compares the valuation model inputs and results to published industry data in order to validate the model results and assumptions. All classes of servicing assets are subsequently measured using the amortization method which requires servicing rights to be amortized into noninterest income in proportion to, and over the period of, the estimated future net servicing income of the underlying loans.</t>
    </r>
  </si>
  <si>
    <t>Servicing assets are evaluated for impairment based upon the fair value of the rights as compared to carrying amount. Impairment is determined by stratifying rights into groupings based on predominant risk characteristics, such as interest rate, loan type and investor type. Impairment is recognized through a valuation allowance for an individual grouping, to the extent that fair value is less than the carrying amount. If the Company later determines that all or a portion of the impairment no longer exists for a particular grouping, a reduction of the allowance may be recorded as an increase to income. Changes in valuation allowances are reported with amortization and impairment of servicing assets on the statement of operations. The fair values of servicing rights are subject to significant fluctuations as a result of changes in estimated and actual prepayment speeds and default rates and losses.</t>
  </si>
  <si>
    <t>Servicing fee income that is reported on the statement of operations as loan servicing fees is recorded for fees earned for servicing loans. The fees are based on a contractual percentage of the outstanding principal; or a fixed amount per loan and are recorded as income when earned. Late fees and ancillary fees related to loan servicing are not material.</t>
  </si>
  <si>
    <r>
      <t>Other Real Estate Owned</t>
    </r>
    <r>
      <rPr>
        <sz val="10"/>
        <color theme="1"/>
        <rFont val="Inherit"/>
      </rPr>
      <t>: Real estate properties acquired in collection of a loan are initially recorded at fair value less cost to sell at acquisition, establishing a new cost basis. If fair value declines subsequent to foreclosure, a valuation allowance is recorded through expense. Operating expenses, gains and losses on disposition, and changes in the valuation allowance are reported in noninterest expense as operations of other real estate owned ("OREO").</t>
    </r>
  </si>
  <si>
    <r>
      <t>Premises and Equipment</t>
    </r>
    <r>
      <rPr>
        <sz val="10"/>
        <color theme="1"/>
        <rFont val="Inherit"/>
      </rPr>
      <t>: Land is carried at cost. Premises and equipment are stated at cost less accumulated depreciation. Depreciation is included in noninterest expense and is computed on the straight-line method over the estimated useful lives of the assets. Useful lives are estimated to be 25 to 40 years for buildings and improvements that extend the life of the original building, ten to 20 years for routine building improvements, five to 15 years for furniture and equipment, two to five years for computer hardware and software and no greater than four years on automobiles. The cost of maintenance and repairs is charged to expense as incurred and significant repairs are capitalized.</t>
    </r>
  </si>
  <si>
    <r>
      <t>Other Intangible Assets</t>
    </r>
    <r>
      <rPr>
        <sz val="10"/>
        <color theme="1"/>
        <rFont val="Inherit"/>
      </rPr>
      <t>: Intangible assets acquired in a purchase business combination with definite useful lives are amortized over their estimated useful lives to their estimated residual values. Core deposit intangible assets (“CDI”), are recognized at the time of acquisition based on valuations prepared by independent third parties or other estimates of fair value. In preparing such valuations, variables such as deposit servicing costs, attrition rates, and market discount rates are considered. CDI assets are amortized to expense over their useful lives.</t>
    </r>
  </si>
  <si>
    <r>
      <t>Bank Owned Life Insurance:</t>
    </r>
    <r>
      <rPr>
        <sz val="10"/>
        <color theme="1"/>
        <rFont val="Inherit"/>
      </rPr>
      <t xml:space="preserve"> The Company has purchased life insurance policies on certain key executives. The Company owned life insurance is recorded at the amount that can be realized under the insurance contract at the balance sheet date, which is the cash surrender value adjusted for other charges or other amounts due that are probable at settlement.</t>
    </r>
  </si>
  <si>
    <r>
      <t>Long-Term Assets</t>
    </r>
    <r>
      <rPr>
        <sz val="10"/>
        <color theme="1"/>
        <rFont val="Inherit"/>
      </rPr>
      <t>: Premises and equipment, core deposit and other intangible assets, and other long-term assets are reviewed for impairment when events indicate that their carrying amount may not be recoverable from future undiscounted cash flows. If impaired, the assets are recorded at fair value.</t>
    </r>
  </si>
  <si>
    <r>
      <t>Loan Commitments and Related Financial Instruments</t>
    </r>
    <r>
      <rPr>
        <sz val="10"/>
        <color theme="1"/>
        <rFont val="Inherit"/>
      </rPr>
      <t>: Financial instruments include off-balance-sheet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t>
    </r>
  </si>
  <si>
    <r>
      <t>Income Taxes</t>
    </r>
    <r>
      <rPr>
        <sz val="10"/>
        <color theme="1"/>
        <rFont val="Inherit"/>
      </rPr>
      <t>: Income tax expense is the total of the current year income tax due or refundable and the change in deferred tax assets and liabilities. Under GAAP, a deferred tax asset valuation allowance is required to be recognized if it is “more likely than not” that the deferred tax asset will not be realized. The determination of the realizability of the deferred tax assets is highly subjective and dependent upon judgment concerning management’s evaluation of both positive and negative evidence, the forecasts of future taxable income, applicable tax planning strategies, and assessments of current and future economic and business conditions. The Company considers both positive and negative evidence regarding the ultimate realizability of our deferred tax assets. Examples of positive evidence may include the existence, if any, of taxes paid in available carry-back years and the likelihood that taxable income will be generated in future periods. Examples of negative evidence may include a cumulative loss in the current year and prior two years and negative general business and economic trends.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of the enactment date.</t>
    </r>
  </si>
  <si>
    <t>This analysis is updated quarterly and adjusted as necessary. At December 31, 2014, the Company had a net deferred tax asset of $31.6 million, after recording a full recovery of the valuation allowance established in 2011.</t>
  </si>
  <si>
    <t>A tax position is recognized as a benefit only if it "more likely than not" that the tax position would be sustained in a tax examination, presuming that a tax examination will occur. The amount recognized is the largest amount of tax benefit that is greater than 50% likely to be realized on examination. For tax positions not meeting the more likely than not" test, no tax benefit is recorded.</t>
  </si>
  <si>
    <r>
      <t>Retirement Plans</t>
    </r>
    <r>
      <rPr>
        <sz val="10"/>
        <color theme="1"/>
        <rFont val="Inherit"/>
      </rPr>
      <t>: Employee 401(k) and profit sharing plan expense is the amount of matching contributions and any annual discretionary contribution made at the discretion of the Company’s Board of Directors. Deferred compensation expense allocates the benefits over years of service.</t>
    </r>
  </si>
  <si>
    <r>
      <t>Employee Stock Ownership Plan (“ESOP”)</t>
    </r>
    <r>
      <rPr>
        <sz val="10"/>
        <color theme="1"/>
        <rFont val="Inherit"/>
      </rPr>
      <t>: The cost of shares issued to the ESOP, but not yet allocated to participants, is shown as a reduction of stockholders’ equity. Compensation expense is based on the market price of shares as they are committed to be released to participant accounts. Dividends on allocated ESOP shares reduce retained earnings; dividends on unearned ESOP shares reduce debt and accrued interest.</t>
    </r>
  </si>
  <si>
    <r>
      <t>Earnings (Loss) Per Common Share</t>
    </r>
    <r>
      <rPr>
        <sz val="10"/>
        <color theme="1"/>
        <rFont val="Inherit"/>
      </rPr>
      <t>: Basic earnings (loss) per common share is net income (loss) divided by the weighted average number of common shares outstanding during the period. ESOP shares are considered outstanding for this calculation unless unearned. Diluted earnings (loss) per common share is net income (loss) divided by the weighted average number of common shares outstanding during the period plus the dilutive effect of restricted stock shares and the additional potential shares issuable under stock options.</t>
    </r>
  </si>
  <si>
    <r>
      <t>Loss Contingencies</t>
    </r>
    <r>
      <rPr>
        <sz val="10"/>
        <color theme="1"/>
        <rFont val="Inherit"/>
      </rPr>
      <t>: Loss contingencies, including claims and legal actions arising in the ordinary course of business, are recorded as liabilities when the likelihood of loss is probable and an amount or range of loss can be reasonably estimated. Management does not believe that there are such matters that will have a material effect on the financial statements as of December 31, 2014.</t>
    </r>
  </si>
  <si>
    <r>
      <t>Restrictions on Cash</t>
    </r>
    <r>
      <rPr>
        <sz val="10"/>
        <color theme="1"/>
        <rFont val="Inherit"/>
      </rPr>
      <t>: Cash on hand or on deposit with the Federal Reserve Bank which is required to meet regulatory reserve and clearing requirements.</t>
    </r>
  </si>
  <si>
    <r>
      <t>Fair Values of Financial Instruments</t>
    </r>
    <r>
      <rPr>
        <sz val="10"/>
        <color theme="1"/>
        <rFont val="Inherit"/>
      </rPr>
      <t>: Fair values of financial instruments are estimated using relevant market value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r>
  </si>
  <si>
    <r>
      <t>Comprehensive Income (Loss)</t>
    </r>
    <r>
      <rPr>
        <sz val="10"/>
        <color theme="1"/>
        <rFont val="Inherit"/>
      </rPr>
      <t>: Comprehensive income (loss) consists of net income (loss) and other comprehensive income (loss). Other comprehensive income (loss) includes unrealized gains and losses on securities, net of tax, which are also recognized as separate components of stockholders’ equity.</t>
    </r>
  </si>
  <si>
    <r>
      <t>Stock-based Compensation:</t>
    </r>
    <r>
      <rPr>
        <sz val="10"/>
        <color theme="1"/>
        <rFont val="Inherit"/>
      </rPr>
      <t xml:space="preserve"> Compensation cost is recognized for stock options and restricted stock awards issued to employees, based on the fair value of these awards at the date of grant. The Black-Scholes model is utilized to estimate the fair value of stock options, while the market price of the Company’s common stock at the date of grant is used for restricted stock awards. Compensation cost is recognized over the required service period, generally defined as the vesting period.</t>
    </r>
  </si>
  <si>
    <r>
      <t>Transfers of Financial Assets:</t>
    </r>
    <r>
      <rPr>
        <sz val="10"/>
        <color theme="1"/>
        <rFont val="Inherit"/>
      </rPr>
      <t xml:space="preserve"> Transfers of financial assets are accounted for as sales when control over the assets has been relinquished.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r>
  </si>
  <si>
    <r>
      <t>Operating Segments:</t>
    </r>
    <r>
      <rPr>
        <sz val="10"/>
        <color theme="1"/>
        <rFont val="Inherit"/>
      </rPr>
      <t xml:space="preserve"> While management monitors the revenue streams of the various products and services, operations are managed and financial performance is evaluated on a Company-wide basis. Operating results are not reviewed by senior management to make resource allocation or performance decisions. Accordingly, all of the financial service operations are considered by management to be aggregated in one reportable operating segment.</t>
    </r>
  </si>
  <si>
    <r>
      <t>Reclassifications</t>
    </r>
    <r>
      <rPr>
        <sz val="10"/>
        <color theme="1"/>
        <rFont val="Inherit"/>
      </rPr>
      <t>: Certain reclassifications have been made in the prior year’s financial statements to conform to the current year’s presentation.</t>
    </r>
  </si>
  <si>
    <t>Recent Accounting Pronouncements</t>
  </si>
  <si>
    <t>In January 2014, the FASB amended existing guidance to clarify when a creditor should derecognize a loan receivable and recognized collateral asset.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This amendment is effective for interim and annual reporting periods beginning after December 15, 2014. The adoption of this standard will not have a material impact on the Company’s results of operation or financial position but will require expansion of the Company’s disclosures.</t>
  </si>
  <si>
    <r>
      <t>FASB ASC 606</t>
    </r>
    <r>
      <rPr>
        <sz val="10"/>
        <color theme="1"/>
        <rFont val="Inherit"/>
      </rPr>
      <t xml:space="preserve"> - In May 2014, the FASB issued an update (ASU No. 2014-09, Revenue from Contracts with Customers) creating FASB Topic 606, Revenue from Contracts with Customers. The guidance in this update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provides steps to follow to achieve the core principle. An entity should disclose sufficient information to enable users of financial statements to understand the nature, amount, timing and uncertainty of revenue and cash flows arising from contracts with customers. Qualitative and quantitative information is required about contracts with customers, significant judgments and changes in judgments, and assets recognized from the costs to obtain or fulfill a contract. The amendments in this update become effective for annual periods and interim periods within those annual periods beginning after December 15, 2016. We are currently evaluating the impact of adopting the new guidance on the consolidated financial statements.</t>
    </r>
  </si>
  <si>
    <t>Earnings (Loss) Per Share (Notes)</t>
  </si>
  <si>
    <t>Earnings Per Share [Abstract]</t>
  </si>
  <si>
    <t>Loss per Share</t>
  </si>
  <si>
    <t>Amounts reported in earnings (loss) per share reflect loss available to common stockholders for the period divided by the weighted average number of shares of common stock outstanding during the period, exclusive of unearned ESOP shares and unvested restricted stock shares. Stock options and restricted stock are regarded as potential common stock and are considered in the diluted earnings per share calculations to the extent that they would have a dilutive effect if converted to common stock.</t>
  </si>
  <si>
    <t>For the years ended December 31,</t>
  </si>
  <si>
    <t>Net income (loss) available to common stockholders</t>
  </si>
  <si>
    <t>$</t>
  </si>
  <si>
    <t>(27,109</t>
  </si>
  <si>
    <t>)</t>
  </si>
  <si>
    <t>Average common shares outstanding</t>
  </si>
  <si>
    <t>Less:</t>
  </si>
  <si>
    <t>Unearned ESOP shares</t>
  </si>
  <si>
    <t>(905,235</t>
  </si>
  <si>
    <t>(1,054,140</t>
  </si>
  <si>
    <t>(1,182,495</t>
  </si>
  <si>
    <t>Unvested restricted stock shares</t>
  </si>
  <si>
    <t>(19,460</t>
  </si>
  <si>
    <t>(16,421</t>
  </si>
  <si>
    <t>(1,954</t>
  </si>
  <si>
    <t>Weighted average common shares outstanding</t>
  </si>
  <si>
    <t>Add - Net effect of dilutive stock options and unvested restricted stock</t>
  </si>
  <si>
    <t>—</t>
  </si>
  <si>
    <t>Weighted average dilutive common shares outstanding</t>
  </si>
  <si>
    <t>Basic earnings (loss) per common share</t>
  </si>
  <si>
    <t>(1.36</t>
  </si>
  <si>
    <t>Diluted earnings (loss) per common share</t>
  </si>
  <si>
    <t>Number of antidilutive stock options excluded from the diluted earnings per share calculation</t>
  </si>
  <si>
    <t>Weighted average exercise price of anti-dilutive option shares</t>
  </si>
  <si>
    <t>Securities (Notes)</t>
  </si>
  <si>
    <t>Investments, Debt and Equity Securities [Abstract]</t>
  </si>
  <si>
    <t>SECURITIES</t>
  </si>
  <si>
    <t>The fair value of securities and the related gross unrealized gains and losses recognized in accumulated other comprehensive income is as follows:</t>
  </si>
  <si>
    <t>Amortized</t>
  </si>
  <si>
    <t>Cost</t>
  </si>
  <si>
    <t>Gross</t>
  </si>
  <si>
    <t>Unrealized</t>
  </si>
  <si>
    <t>Gains</t>
  </si>
  <si>
    <t>Losses</t>
  </si>
  <si>
    <t>Fair Value</t>
  </si>
  <si>
    <t>December 31, 2014</t>
  </si>
  <si>
    <t>Certificates of deposit</t>
  </si>
  <si>
    <t>Equity mutual fund</t>
  </si>
  <si>
    <t>Mortgage-backed securities - residential</t>
  </si>
  <si>
    <t>(40</t>
  </si>
  <si>
    <t>Collateralized mortgage obligations - residential</t>
  </si>
  <si>
    <t>(13</t>
  </si>
  <si>
    <t>SBA-guaranteed loan participation certificates</t>
  </si>
  <si>
    <t>(53</t>
  </si>
  <si>
    <t>December 31, 2013</t>
  </si>
  <si>
    <t>Municipal securities</t>
  </si>
  <si>
    <t>(3</t>
  </si>
  <si>
    <t>(160</t>
  </si>
  <si>
    <t>(72</t>
  </si>
  <si>
    <t>(235</t>
  </si>
  <si>
    <t>Mortgage-backed securities and collateralized mortgage obligations reflected in the preceding table were issued by U.S. government-sponsored entities and agencies, Freddie Mac, Fannie Mae and Ginnie Mae, and are obligations which the government has affirmed its commitment to support. All securities reflected in the preceding table were classified as available-for-sale at December 31, 2014 and 2013.</t>
  </si>
  <si>
    <t>The amortized cost and fair values of securities at December 31, 2014 by contractual maturity are shown below. Securities not due at a single maturity date are shown separately. Expected maturities may differ from contractual maturities because borrowers may have the right to call or prepay obligations with or without call or prepayment penalties.</t>
  </si>
  <si>
    <t>Fair</t>
  </si>
  <si>
    <t>Value</t>
  </si>
  <si>
    <t>Due in one year or less</t>
  </si>
  <si>
    <r>
      <t xml:space="preserve">Investment securities available for sale with carrying amounts of </t>
    </r>
    <r>
      <rPr>
        <sz val="10"/>
        <color rgb="FF000000"/>
        <rFont val="Inherit"/>
      </rPr>
      <t>$6.8 million</t>
    </r>
    <r>
      <rPr>
        <sz val="10"/>
        <color theme="1"/>
        <rFont val="Inherit"/>
      </rPr>
      <t xml:space="preserve"> and $8.0 million at December 31, 2014 and 2013, respectively, were pledged as collateral on customer repurchase agreements and for other purposes as required or permitted by law.</t>
    </r>
  </si>
  <si>
    <t>Sales of securities were as follows:</t>
  </si>
  <si>
    <t>Proceeds</t>
  </si>
  <si>
    <t>Gross gains</t>
  </si>
  <si>
    <t>Gross losses</t>
  </si>
  <si>
    <t>Securities with unrealized losses at December 31, 2014 and 2013 not recognized in income are as follows:</t>
  </si>
  <si>
    <t>Less than 12 Months</t>
  </si>
  <si>
    <t>12 Months or More</t>
  </si>
  <si>
    <t>Loss</t>
  </si>
  <si>
    <t>The Company evaluates marketable investment securities with significant declines in fair value on a quarterly basis to determine whether they should be considered other-than-temporarily impaired under current accounting guidance, which generally provides that if a marketable security is in an unrealized loss position, whether due to general market conditions or industry or issuer-specific factors, the holder of the securities must assess whether the impairment is other-than-temporary.</t>
  </si>
  <si>
    <t>Certain residential mortgage-backed securities and collateralized mortgage obligations that the Company holds in its investment portfolio were in an unrealized loss position at December 31, 2014, but the unrealized loss was not considered significant under the Company’s impairment testing methodology. In addition, the Company does not intend to sell these securities, and it is not likely that the Company will be required to sell the securities before their anticipated recovery occurs.</t>
  </si>
  <si>
    <t>Loans Receivable (Notes)</t>
  </si>
  <si>
    <t>Receivables [Abstract]</t>
  </si>
  <si>
    <t>Loans Receivable</t>
  </si>
  <si>
    <t>Loans receivable are as follows:</t>
  </si>
  <si>
    <t>December 31,</t>
  </si>
  <si>
    <t>One-to-four family residential real estate</t>
  </si>
  <si>
    <t>Multi-family mortgage</t>
  </si>
  <si>
    <t>Nonresidential real estate</t>
  </si>
  <si>
    <t>Construction and land</t>
  </si>
  <si>
    <t>Commercial loans</t>
  </si>
  <si>
    <t>Commercial leases</t>
  </si>
  <si>
    <t>Consumer</t>
  </si>
  <si>
    <t>Net deferred loan origination costs</t>
  </si>
  <si>
    <t>(11,990</t>
  </si>
  <si>
    <t>(14,154</t>
  </si>
  <si>
    <t>Loans, net</t>
  </si>
  <si>
    <r>
      <t>Loan Origination/Risk Management.</t>
    </r>
    <r>
      <rPr>
        <sz val="10"/>
        <color theme="1"/>
        <rFont val="Inherit"/>
      </rPr>
      <t xml:space="preserve"> The Company has certain lending policies and procedures in place that are designed to maximize loan income within an acceptable level of risk. The Company reviews and approves these policies and procedures on a periodic basis. A reporting system supplements the review process by providing management with frequent reports related to loan production, loan quality, concentrations of credit, loan delinquencies and nonperforming and potential problem loans via trend and risk rating migration. The Company requires title insurance insuring the priority of our lien, fire and extended coverage casualty insurance, and, if appropriate, flood insurance, in order to protect our security interest in the underlying property.</t>
    </r>
  </si>
  <si>
    <t>The majority of the loans the Company originates are investment and business loans (multi-family, nonresidential real estate, commercial, construction and land loans, and commercial leases). In addition, we originate one-to-four family residential mortgage loans and consumer loans, and purchase and sell loan participations from time-to-time. The following briefly describes our principal loan products.</t>
  </si>
  <si>
    <t>The Company originates real estate loans principally secured by first liens on nonresidential real estate. The nonresidential real estate properties are predominantly office buildings, light industrial buildings, shopping centers and mixed-use developments and, to a lesser extent, more specialized properties such as nursing homes and other healthcare facilities. The Company may, from time to time, purchase commercial real estate loan participations.</t>
  </si>
  <si>
    <r>
      <t xml:space="preserve">Multi-family mortgage loans generally are secured by multi-family rental properties such as apartment buildings, including subsidized apartment units. In general, loan amounts range between </t>
    </r>
    <r>
      <rPr>
        <sz val="10"/>
        <color rgb="FF000000"/>
        <rFont val="Inherit"/>
      </rPr>
      <t>$250,000</t>
    </r>
    <r>
      <rPr>
        <sz val="10"/>
        <color theme="1"/>
        <rFont val="Inherit"/>
      </rPr>
      <t xml:space="preserve"> and </t>
    </r>
    <r>
      <rPr>
        <sz val="10"/>
        <color rgb="FF000000"/>
        <rFont val="Inherit"/>
      </rPr>
      <t>$3.0 million</t>
    </r>
    <r>
      <rPr>
        <sz val="10"/>
        <color theme="1"/>
        <rFont val="Inherit"/>
      </rPr>
      <t xml:space="preserve">. Approximately </t>
    </r>
    <r>
      <rPr>
        <sz val="10"/>
        <color rgb="FF000000"/>
        <rFont val="Inherit"/>
      </rPr>
      <t>22%</t>
    </r>
    <r>
      <rPr>
        <sz val="10"/>
        <color theme="1"/>
        <rFont val="Inherit"/>
      </rPr>
      <t xml:space="preserve"> of the collateral is located outside of our primary market area; however, we do not have a concentration in any single market outside of our primary market territory. In underwriting multi-family mortgage loans, the Company considers a number of factors, which include the projected net cash flow to the loan’s debt service requirement (generally requiring a minimum ratio of </t>
    </r>
    <r>
      <rPr>
        <sz val="10"/>
        <color rgb="FF000000"/>
        <rFont val="Inherit"/>
      </rPr>
      <t>120%</t>
    </r>
    <r>
      <rPr>
        <sz val="10"/>
        <color theme="1"/>
        <rFont val="Inherit"/>
      </rPr>
      <t xml:space="preserve">), the age and condition of the collateral, the financial resources and income level of the borrower and the borrower’s experience in owning or managing similar properties and, proximity to diverse employment opportunities. Multi-family mortgage loans are generally originated in amounts up to </t>
    </r>
    <r>
      <rPr>
        <sz val="10"/>
        <color rgb="FF000000"/>
        <rFont val="Inherit"/>
      </rPr>
      <t>80%</t>
    </r>
    <r>
      <rPr>
        <sz val="10"/>
        <color theme="1"/>
        <rFont val="Inherit"/>
      </rPr>
      <t xml:space="preserve"> of the appraised value of the property securing the loan. Personal guarantees are usually obtained from multi-family mortgage borrowers.</t>
    </r>
  </si>
  <si>
    <t>Loans secured by multi-family mortgages generally involve a greater degree of credit risk than one- to four-family residential mortgage loans and carry larger loan balances. This increased credit risk is a result of several factors, including the concentration of principal in a limited number of loans and borrowers, the effects of general economic conditions on income producing properties, and the increased difficulty of evaluating and monitoring these types of loans. Furthermore, the repayment of loans secured by multi-family mortgages typically depends upon the successful operation of the related real estate property. If the cash flow from the project is reduced below acceptable thresholds, the borrower’s ability to repay the loan may be impaired.</t>
  </si>
  <si>
    <r>
      <t xml:space="preserve">The Company emphasizes nonresidential real estate loans with initial principal balances between </t>
    </r>
    <r>
      <rPr>
        <sz val="10"/>
        <color rgb="FF000000"/>
        <rFont val="Inherit"/>
      </rPr>
      <t>$250,000</t>
    </r>
    <r>
      <rPr>
        <sz val="10"/>
        <color theme="1"/>
        <rFont val="Inherit"/>
      </rPr>
      <t xml:space="preserve"> and </t>
    </r>
    <r>
      <rPr>
        <sz val="10"/>
        <color rgb="FF000000"/>
        <rFont val="Inherit"/>
      </rPr>
      <t>$3.0 million</t>
    </r>
    <r>
      <rPr>
        <sz val="10"/>
        <color theme="1"/>
        <rFont val="Inherit"/>
      </rPr>
      <t xml:space="preserve">. Substantially all of our nonresidential real estate loans are secured by properties located in our primary market area. The Company’s nonresidential real estate loans are generally written as </t>
    </r>
    <r>
      <rPr>
        <sz val="10"/>
        <color rgb="FF000000"/>
        <rFont val="Inherit"/>
      </rPr>
      <t>three</t>
    </r>
    <r>
      <rPr>
        <sz val="10"/>
        <color theme="1"/>
        <rFont val="Inherit"/>
      </rPr>
      <t xml:space="preserve">- or </t>
    </r>
    <r>
      <rPr>
        <sz val="10"/>
        <color rgb="FF000000"/>
        <rFont val="Inherit"/>
      </rPr>
      <t>five</t>
    </r>
    <r>
      <rPr>
        <sz val="10"/>
        <color theme="1"/>
        <rFont val="Inherit"/>
      </rPr>
      <t xml:space="preserve">-year adjustable-rate mortgages or mortgages with balloon maturities of </t>
    </r>
    <r>
      <rPr>
        <sz val="10"/>
        <color rgb="FF000000"/>
        <rFont val="Inherit"/>
      </rPr>
      <t>three</t>
    </r>
    <r>
      <rPr>
        <sz val="10"/>
        <color theme="1"/>
        <rFont val="Inherit"/>
      </rPr>
      <t xml:space="preserve"> or </t>
    </r>
    <r>
      <rPr>
        <sz val="10"/>
        <color rgb="FF000000"/>
        <rFont val="Inherit"/>
      </rPr>
      <t>five</t>
    </r>
    <r>
      <rPr>
        <sz val="10"/>
        <color theme="1"/>
        <rFont val="Inherit"/>
      </rPr>
      <t xml:space="preserve"> years. Amortization on these loans is typically based on </t>
    </r>
    <r>
      <rPr>
        <sz val="10"/>
        <color rgb="FF000000"/>
        <rFont val="Inherit"/>
      </rPr>
      <t>20</t>
    </r>
    <r>
      <rPr>
        <sz val="10"/>
        <color theme="1"/>
        <rFont val="Inherit"/>
      </rPr>
      <t xml:space="preserve">- to </t>
    </r>
    <r>
      <rPr>
        <sz val="10"/>
        <color rgb="FF000000"/>
        <rFont val="Inherit"/>
      </rPr>
      <t>30</t>
    </r>
    <r>
      <rPr>
        <sz val="10"/>
        <color theme="1"/>
        <rFont val="Inherit"/>
      </rPr>
      <t xml:space="preserve">-year schedules. The Company also originates some </t>
    </r>
    <r>
      <rPr>
        <sz val="10"/>
        <color rgb="FF000000"/>
        <rFont val="Inherit"/>
      </rPr>
      <t>15</t>
    </r>
    <r>
      <rPr>
        <sz val="10"/>
        <color theme="1"/>
        <rFont val="Inherit"/>
      </rPr>
      <t>-year fixed-rate, fully amortizing loans.</t>
    </r>
  </si>
  <si>
    <r>
      <t xml:space="preserve">In the underwriting of nonresidential real estate loans, the Company generally lends up to </t>
    </r>
    <r>
      <rPr>
        <sz val="10"/>
        <color rgb="FF000000"/>
        <rFont val="Inherit"/>
      </rPr>
      <t>80%</t>
    </r>
    <r>
      <rPr>
        <sz val="10"/>
        <color theme="1"/>
        <rFont val="Inherit"/>
      </rPr>
      <t xml:space="preserve"> of the property’s appraised value. Decisions to lend are based on the economic viability of the property as the primary source of repayment and the creditworthiness of the borrower. In evaluating a proposed commercial real estate loan, we emphasize the ratio of the property’s projected net cash flow to the loan’s debt service requirement (generally requiring a minimum ratio of </t>
    </r>
    <r>
      <rPr>
        <sz val="10"/>
        <color rgb="FF000000"/>
        <rFont val="Inherit"/>
      </rPr>
      <t>120%</t>
    </r>
    <r>
      <rPr>
        <sz val="10"/>
        <color theme="1"/>
        <rFont val="Inherit"/>
      </rPr>
      <t xml:space="preserve">), computed after deduction for a vacancy factor and property expenses we deem appropriate. Personal guarantees are pursued and usually obtained from nonresidential real estate borrowers. </t>
    </r>
  </si>
  <si>
    <t>Nonresidential real estate loans generally carry higher interest rates and have shorter terms than those on one- to four-family residential mortgage loans. Nonresidential real estate loans, however, entail significant additional credit risks compared to one- to four-family residential mortgage loans, as they typically involve larger loan balances concentrated with single borrowers or groups of related borrowers. In addition, the payment of loans secured by income-producing properties typically depends on the successful operation of the related real estate project and thus may be subject to a greater extent to adverse conditions in the real estate market and in the general economy.</t>
  </si>
  <si>
    <t>The Company makes various types of secured and unsecured commercial loans to customers in our market area for the purpose of financing equipment acquisition, expansion, working capital and other general business purposes. The terms of these loans generally range from less than one year to five years. The loans are either negotiated on a fixed-rate basis or carry adjustable interest rates indexed to (i) a lending rate that is determined internally, or (ii) a short-term market rate index.</t>
  </si>
  <si>
    <t>Commercial credit decisions are based upon our credit assessment of the loan applicant. The Company determines the applicant’s ability to repay in accordance with the proposed terms of the loans and we assess the risks involved. An evaluation is made of the applicant to determine character and capacity to manage. Personal guarantees of the principals are pursued and usually obtained. In addition to evaluating the loan applicant’s financial statements, we consider the adequacy of the primary and secondary sources of repayment for the loan. Credit agency reports of the applicant’s credit history supplement our analysis of the applicant’s creditworthiness and at times are supplemented with inquiries to other banks and trade investigations. Moreover, assets listed on personal financial statements are verified. Collateral supporting a secured transaction also is analyzed to determine its marketability. Commercial business loans generally have higher interest rates than residential loans of like duration because they have a higher risk of default since their repayment generally depends on the successful operation of the borrower’s business and the sufficiency of any collateral. Pricing of commercial loans is based primarily on the credit risk of the borrower, with due consideration given to borrowers with appropriate deposit relationships.</t>
  </si>
  <si>
    <t>The Company also lends money to small and mid-size leasing companies for equipment financing leases. Generally, commercial leases are secured by an assignment by the leasing company of the lease payments and by a secured interest in the equipment being leased. In most cases, the lessee acknowledges our security interest in the leased equipment and agrees to send lease payments directly to us. Consequently, the Company underwrites lease loans by examining the creditworthiness of the lessee rather than the lessor. Lease loans generally are non-recourse to the leasing company.</t>
  </si>
  <si>
    <r>
      <t xml:space="preserve">The Company’s commercial leases are secured primarily by technology equipment, medical equipment, material handling equipment and other capital equipment. Lessees tend to be publicly-traded companies with investment-grade rated debt or companies that have not issued public debt and therefore do not have a public debt rating. The Company requires that a minimum of </t>
    </r>
    <r>
      <rPr>
        <sz val="10"/>
        <color rgb="FF000000"/>
        <rFont val="Inherit"/>
      </rPr>
      <t>50%</t>
    </r>
    <r>
      <rPr>
        <sz val="10"/>
        <color theme="1"/>
        <rFont val="Inherit"/>
      </rPr>
      <t xml:space="preserve"> of our commercial lessees have an investment grade public debt rating by Moody’s or Standard &amp; Poors, or the equivalent. Commercial leases to these entities have a maximum maturity of </t>
    </r>
    <r>
      <rPr>
        <sz val="10"/>
        <color rgb="FF000000"/>
        <rFont val="Times New Roman"/>
        <family val="1"/>
      </rPr>
      <t>seven</t>
    </r>
    <r>
      <rPr>
        <sz val="10"/>
        <color theme="1"/>
        <rFont val="Inherit"/>
      </rPr>
      <t xml:space="preserve"> years and a maximum outstanding credit exposure of </t>
    </r>
    <r>
      <rPr>
        <sz val="10"/>
        <color rgb="FF000000"/>
        <rFont val="Inherit"/>
      </rPr>
      <t>$15.0 million</t>
    </r>
    <r>
      <rPr>
        <sz val="10"/>
        <color theme="1"/>
        <rFont val="Inherit"/>
      </rPr>
      <t xml:space="preserve"> to any single entity. If the lessee does not have a public debt rating, they are subject to the same internal credit analysis as any other customer. Typically, commercial leases to these lessees have a maximum maturity of </t>
    </r>
    <r>
      <rPr>
        <sz val="10"/>
        <color rgb="FF000000"/>
        <rFont val="Inherit"/>
      </rPr>
      <t>five</t>
    </r>
    <r>
      <rPr>
        <sz val="10"/>
        <color theme="1"/>
        <rFont val="Inherit"/>
      </rPr>
      <t xml:space="preserve"> years and a maximum outstanding credit exposure of </t>
    </r>
    <r>
      <rPr>
        <sz val="10"/>
        <color rgb="FF000000"/>
        <rFont val="Inherit"/>
      </rPr>
      <t>$5.0 million</t>
    </r>
    <r>
      <rPr>
        <sz val="10"/>
        <color theme="1"/>
        <rFont val="Inherit"/>
      </rPr>
      <t xml:space="preserve"> to any single entity. In addition, the Company will originate commercial leases to lessees with below-investment grade public debt ratings and have a maximum outstanding credit exposure of </t>
    </r>
    <r>
      <rPr>
        <sz val="10"/>
        <color rgb="FF000000"/>
        <rFont val="Inherit"/>
      </rPr>
      <t>$3.0</t>
    </r>
    <r>
      <rPr>
        <sz val="10"/>
        <color theme="1"/>
        <rFont val="Inherit"/>
      </rPr>
      <t xml:space="preserve"> million to any single entity. Lease loans are almost always fully amortizing, with fixed interest rates.</t>
    </r>
  </si>
  <si>
    <t>Although the Company does not actively originate construction and land loans presently, construction and land loans generally consist of land acquisition loans to help finance the purchase of land intended for further development, including single-family homes, multi-family housing and commercial income property, development loans to builders in our market area to finance improvements to real estate, consisting mostly of single-family subdivisions, typically to finance the cost of utilities, roads, sewers and other development costs. These builders generally rely on the sale of single-family homes to repay development loans, although in some cases the improved building lots may be sold to another builder, often in conjunction with development loans. Construction and land loans typically involve a higher degree of credit risk than financing on improved, owner-occupied real estate. The risk of loss on construction and land loans is largely dependent upon the accuracy of the initial appraisal of the property’s value upon completion of construction or development; the estimated cost of construction, including interest; and the estimated time to complete and/or sell or lease such property. The Company seeks to minimize these risks by maintaining consistent lending policies and underwriting standards. However, if the estimate of value proves to be inaccurate, the cost of completion is greater than expected, the length of time to complete and/or sell or lease the collateral property is greater than anticipated, or if there is a downturn in the local economy or real estate market, the property could have a value upon completion that is insufficient to assure full repayment of the loan. This could have a material adverse effect on the quality of the construction and land loan portfolio, and could result in significant losses or delinquencies.</t>
  </si>
  <si>
    <r>
      <t xml:space="preserve">The Company offers conforming and non-conforming, fixed-rate and adjustable-rate residential mortgage loans with maturities of up to </t>
    </r>
    <r>
      <rPr>
        <sz val="10"/>
        <color rgb="FF000000"/>
        <rFont val="Inherit"/>
      </rPr>
      <t>30</t>
    </r>
    <r>
      <rPr>
        <sz val="10"/>
        <color theme="1"/>
        <rFont val="Inherit"/>
      </rPr>
      <t xml:space="preserve"> years and maximum loan amounts generally of up to </t>
    </r>
    <r>
      <rPr>
        <sz val="10"/>
        <color rgb="FF000000"/>
        <rFont val="Inherit"/>
      </rPr>
      <t>$2.5 million</t>
    </r>
    <r>
      <rPr>
        <sz val="10"/>
        <color theme="1"/>
        <rFont val="Inherit"/>
      </rPr>
      <t xml:space="preserve">. The Company currently offers fixed-rate conventional mortgage loans with terms of </t>
    </r>
    <r>
      <rPr>
        <sz val="10"/>
        <color rgb="FF000000"/>
        <rFont val="Inherit"/>
      </rPr>
      <t>10</t>
    </r>
    <r>
      <rPr>
        <sz val="10"/>
        <color theme="1"/>
        <rFont val="Inherit"/>
      </rPr>
      <t xml:space="preserve"> to </t>
    </r>
    <r>
      <rPr>
        <sz val="10"/>
        <color rgb="FF000000"/>
        <rFont val="Inherit"/>
      </rPr>
      <t>30</t>
    </r>
    <r>
      <rPr>
        <sz val="10"/>
        <color theme="1"/>
        <rFont val="Inherit"/>
      </rPr>
      <t xml:space="preserve"> years that are fully amortizing with monthly payments, and adjustable-rate conventional mortgage loans with initial terms of between </t>
    </r>
    <r>
      <rPr>
        <sz val="10"/>
        <color rgb="FF000000"/>
        <rFont val="Inherit"/>
      </rPr>
      <t>one</t>
    </r>
    <r>
      <rPr>
        <sz val="10"/>
        <color theme="1"/>
        <rFont val="Inherit"/>
      </rPr>
      <t xml:space="preserve"> and </t>
    </r>
    <r>
      <rPr>
        <sz val="10"/>
        <color rgb="FF000000"/>
        <rFont val="Inherit"/>
      </rPr>
      <t>five</t>
    </r>
    <r>
      <rPr>
        <sz val="10"/>
        <color theme="1"/>
        <rFont val="Inherit"/>
      </rPr>
      <t xml:space="preserve"> years that amortize up to </t>
    </r>
    <r>
      <rPr>
        <sz val="10"/>
        <color rgb="FF000000"/>
        <rFont val="Inherit"/>
      </rPr>
      <t>30</t>
    </r>
    <r>
      <rPr>
        <sz val="10"/>
        <color theme="1"/>
        <rFont val="Inherit"/>
      </rPr>
      <t xml:space="preserve"> years. One- to four-family residential mortgage loans are generally underwritten according to Fannie Mae guidelines, and loans that conform to such guidelines are referred to as “conforming loans.” The Company generally originates both fixed- and adjustable-rate loans in amounts up to the maximum conforming loan limits as established by Fannie Mae, which is currently </t>
    </r>
    <r>
      <rPr>
        <sz val="10"/>
        <color rgb="FF000000"/>
        <rFont val="Inherit"/>
      </rPr>
      <t>$417,000</t>
    </r>
    <r>
      <rPr>
        <sz val="10"/>
        <color theme="1"/>
        <rFont val="Inherit"/>
      </rPr>
      <t xml:space="preserve"> for single-family homes. Private mortgage insurance is required for first mortgage loans with loan-to-value ratios in excess of </t>
    </r>
    <r>
      <rPr>
        <sz val="10"/>
        <color rgb="FF000000"/>
        <rFont val="Inherit"/>
      </rPr>
      <t>80%</t>
    </r>
    <r>
      <rPr>
        <sz val="10"/>
        <color theme="1"/>
        <rFont val="Inherit"/>
      </rPr>
      <t>.</t>
    </r>
  </si>
  <si>
    <t>The Company also originates loans above conforming limits, sometimes referred to as “jumbo loans,” that have been underwritten to the credit standards of Fannie Mae. These loans are generally eligible for sale to various firms that specialize in the purchase of such non-conforming loans. In the Chicago metropolitan area, larger residential loans are not uncommon. The Company also originates loans at higher rates that do not fully meet the credit standards of Fannie Mae but are deemed to be acceptable risks.</t>
  </si>
  <si>
    <t>The primary markets served by the Company have seen gradually broadening signs of stability amid widespread economic weakness and high unemployment. The ability of the Company’s borrowers to repay their loans, and the value of the collateral securing such loans, could be adversely impacted by a return to economic weakness in its local markets as a result of unemployment, declining real estate values, or increased residential and office vacancies. This not only could result in the Company experiencing charge-offs and/or nonperforming assets, but also could necessitate an increase in the provision for loan losses. These events, if they were to recur, would have an adverse impact on the Company’s results of operations and its capital.</t>
  </si>
  <si>
    <t>The following tables present the balance in the allowance for loan losses and the loans receivable by portfolio segment and based on impairment method:</t>
  </si>
  <si>
    <t>Loan Balances</t>
  </si>
  <si>
    <t>Individually</t>
  </si>
  <si>
    <t>evaluated  for</t>
  </si>
  <si>
    <t>impairment</t>
  </si>
  <si>
    <t>Purchased impaired loans</t>
  </si>
  <si>
    <t>Collectively</t>
  </si>
  <si>
    <t>Purchased</t>
  </si>
  <si>
    <t>impaired</t>
  </si>
  <si>
    <t>loans</t>
  </si>
  <si>
    <t>evaluated</t>
  </si>
  <si>
    <t>for</t>
  </si>
  <si>
    <t>Purchase impaired loans</t>
  </si>
  <si>
    <t>Activity in the allowance for loan losses is as follows:</t>
  </si>
  <si>
    <t>Beginning balance</t>
  </si>
  <si>
    <t>Loans charged off:</t>
  </si>
  <si>
    <t>(873</t>
  </si>
  <si>
    <t>(1,505</t>
  </si>
  <si>
    <t>(12,366</t>
  </si>
  <si>
    <t>(1,230</t>
  </si>
  <si>
    <t>(1,832</t>
  </si>
  <si>
    <t>(7,203</t>
  </si>
  <si>
    <t>(1,727</t>
  </si>
  <si>
    <t>(577</t>
  </si>
  <si>
    <t>(18,167</t>
  </si>
  <si>
    <t>(1</t>
  </si>
  <si>
    <t>(943</t>
  </si>
  <si>
    <t>(4,311</t>
  </si>
  <si>
    <t>(123</t>
  </si>
  <si>
    <t>(425</t>
  </si>
  <si>
    <t>(4,960</t>
  </si>
  <si>
    <t>(8</t>
  </si>
  <si>
    <t>(121</t>
  </si>
  <si>
    <t>(12</t>
  </si>
  <si>
    <t>(55</t>
  </si>
  <si>
    <t>(103</t>
  </si>
  <si>
    <t>(3,974</t>
  </si>
  <si>
    <t>(5,337</t>
  </si>
  <si>
    <t>(47,231</t>
  </si>
  <si>
    <t>Recoveries:</t>
  </si>
  <si>
    <t xml:space="preserve">Multi-family mortgage </t>
  </si>
  <si>
    <t>Net charge-off</t>
  </si>
  <si>
    <t>(1,428</t>
  </si>
  <si>
    <t>(3,194</t>
  </si>
  <si>
    <t>(45,213</t>
  </si>
  <si>
    <t>(736</t>
  </si>
  <si>
    <t>(687</t>
  </si>
  <si>
    <t>Ending balance</t>
  </si>
  <si>
    <t>Impaired loans</t>
  </si>
  <si>
    <t>Several of the following disclosures are presented by “recorded investment,” which the FASB defines as “the amount of the investment in a loan, which is not net of a valuation allowance, but which does reflect any direct write-down of the investment.” The following represents the components of recorded investment:</t>
  </si>
  <si>
    <t>Loan principal balance</t>
  </si>
  <si>
    <t>Less unapplied payments</t>
  </si>
  <si>
    <t>Plus negative unapplied balance</t>
  </si>
  <si>
    <t>Less escrow balance</t>
  </si>
  <si>
    <t>Plus negative escrow balance</t>
  </si>
  <si>
    <t>Plus unamortized net deferred loan costs</t>
  </si>
  <si>
    <t>Less unamortized net deferred loan fees</t>
  </si>
  <si>
    <t>Plus unamortized premium</t>
  </si>
  <si>
    <t>Less unamortized discount</t>
  </si>
  <si>
    <t>Less previous charge-offs</t>
  </si>
  <si>
    <t>Plus recorded accrued interest</t>
  </si>
  <si>
    <t>Less reserve for uncollected interest</t>
  </si>
  <si>
    <t>The following table presents loans individually evaluated for impairment by class loans, excluding purchased impaired loans:</t>
  </si>
  <si>
    <t>Loan</t>
  </si>
  <si>
    <t>Balance</t>
  </si>
  <si>
    <t>Recorded</t>
  </si>
  <si>
    <t>Investment</t>
  </si>
  <si>
    <t>Partial Charge-off</t>
  </si>
  <si>
    <t>Allowance</t>
  </si>
  <si>
    <t>for Loan</t>
  </si>
  <si>
    <t>Allocated</t>
  </si>
  <si>
    <t>Average</t>
  </si>
  <si>
    <t>in Impaired</t>
  </si>
  <si>
    <t>Loans</t>
  </si>
  <si>
    <t>Interest</t>
  </si>
  <si>
    <t>Income</t>
  </si>
  <si>
    <t>Recognized</t>
  </si>
  <si>
    <t>With no related allowance recorded</t>
  </si>
  <si>
    <t>One-to-four family residential real estate - non-owner occupied</t>
  </si>
  <si>
    <t>Wholesale commercial lending</t>
  </si>
  <si>
    <t>Commercial loans - secured</t>
  </si>
  <si>
    <t>With an allowance recorded</t>
  </si>
  <si>
    <t>Land loans</t>
  </si>
  <si>
    <t>Land</t>
  </si>
  <si>
    <t>Purchased Impaired Loans</t>
  </si>
  <si>
    <t>As a result of its acquisition of Downers Grove National Bank, the Company holds purchased loans for which there was evidence of deterioration of credit quality since origination and for which it was probable that all contractually required payments would not be collected as of the date of the acquisition. The carrying amount of these purchased impaired loans is as follows:</t>
  </si>
  <si>
    <t>One–to–four family residential real estate</t>
  </si>
  <si>
    <t>Outstanding balance</t>
  </si>
  <si>
    <t xml:space="preserve">Carrying amount, net of allowance </t>
  </si>
  <si>
    <t>(None at December 31, 2014, $5 at December 31, 2013)</t>
  </si>
  <si>
    <t>Accretable yield, or income expected to be collected, related to purchased impaired loans is as follows:</t>
  </si>
  <si>
    <t>Disposals</t>
  </si>
  <si>
    <t>Reclassifications from nonaccretable difference</t>
  </si>
  <si>
    <t>Accretion of income</t>
  </si>
  <si>
    <r>
      <t xml:space="preserve">For the above purchased impaired loans, the Company decreased the allowance for loan losses by </t>
    </r>
    <r>
      <rPr>
        <sz val="10"/>
        <color rgb="FF000000"/>
        <rFont val="Inherit"/>
      </rPr>
      <t>$5,000</t>
    </r>
    <r>
      <rPr>
        <sz val="10"/>
        <color theme="1"/>
        <rFont val="Inherit"/>
      </rPr>
      <t xml:space="preserve"> for the year ended December 31, 2014 and decreased the allowance for loan losses by $105,000 for the year ended December 31, 2013.</t>
    </r>
  </si>
  <si>
    <t>Purchased impaired loans for which it was probable at the date of acquisition that all contractually required payments would not be collected are as follows:</t>
  </si>
  <si>
    <t>Contractually required payments receivable of loans purchased</t>
  </si>
  <si>
    <r>
      <t xml:space="preserve">At acquisition, cash flows expected to be collected were </t>
    </r>
    <r>
      <rPr>
        <sz val="10"/>
        <color rgb="FF000000"/>
        <rFont val="Inherit"/>
      </rPr>
      <t>$18.8 million</t>
    </r>
    <r>
      <rPr>
        <sz val="10"/>
        <color theme="1"/>
        <rFont val="Inherit"/>
      </rPr>
      <t xml:space="preserve">, compared to the fair value of purchased impaired loans of </t>
    </r>
    <r>
      <rPr>
        <sz val="10"/>
        <color rgb="FF000000"/>
        <rFont val="Inherit"/>
      </rPr>
      <t>$15.4 million</t>
    </r>
    <r>
      <rPr>
        <sz val="10"/>
        <color theme="1"/>
        <rFont val="Inherit"/>
      </rPr>
      <t>.</t>
    </r>
  </si>
  <si>
    <r>
      <t xml:space="preserve">The Company’s reserve for uncollected loan interest was </t>
    </r>
    <r>
      <rPr>
        <sz val="10"/>
        <color rgb="FF000000"/>
        <rFont val="Inherit"/>
      </rPr>
      <t>$464,000</t>
    </r>
    <r>
      <rPr>
        <sz val="10"/>
        <color theme="1"/>
        <rFont val="Inherit"/>
      </rPr>
      <t xml:space="preserve"> and </t>
    </r>
    <r>
      <rPr>
        <sz val="10"/>
        <color rgb="FF000000"/>
        <rFont val="Inherit"/>
      </rPr>
      <t>$1.3 million</t>
    </r>
    <r>
      <rPr>
        <sz val="10"/>
        <color theme="1"/>
        <rFont val="Inherit"/>
      </rPr>
      <t xml:space="preserve"> at December 31, 2014 and 2013, respectively. Except for purchased impaired loans, when a loan is on non-accrual status and the ultimate collectability of the total principal of an impaired loan is in doubt, all payments are applied to principal under the cost recovery method. Alternatively, when a loan is on non-accrual status but there is doubt concerning only the ultimate collectability of interest, contractual interest is credited to interest income only when received, under the cash basis method pursuant to the provisions of FASB ASC 310–10, as applicable. In all cases, the average balances are calculated based on the month–end balances of the financing receivables within the period reported pursuant to the provisions of FASB ASC 310–10, as applicable.</t>
    </r>
  </si>
  <si>
    <t>Troubled Debt Restructurings</t>
  </si>
  <si>
    <t>The Company evaluates loan extensions or modifications in accordance with FASB ASC 310–40 with respect to the classification of the loan as a TDR. In general, if the Company grants a loan extension or modification to a borrower for other than an insignificant period of time that includes a below–market interest rate, principal forgiveness, payment forbearance or other concession intended to minimize the economic loss to the Company, the loan extension or loan modification is classified as a TDR. In cases where borrowers are granted new terms that provide for a reduction of either interest or principal then due and payable, management measures any impairment on the restructured loan in the same manner as for impaired loans as noted above.</t>
  </si>
  <si>
    <r>
      <t xml:space="preserve">The Company had </t>
    </r>
    <r>
      <rPr>
        <sz val="10"/>
        <color rgb="FF000000"/>
        <rFont val="Inherit"/>
      </rPr>
      <t>$3.0 million</t>
    </r>
    <r>
      <rPr>
        <sz val="10"/>
        <color theme="1"/>
        <rFont val="Inherit"/>
      </rPr>
      <t xml:space="preserve"> of TDRs at December 31, 2014, compared to </t>
    </r>
    <r>
      <rPr>
        <sz val="10"/>
        <color rgb="FF000000"/>
        <rFont val="Inherit"/>
      </rPr>
      <t>$3.3 million</t>
    </r>
    <r>
      <rPr>
        <sz val="10"/>
        <color theme="1"/>
        <rFont val="Inherit"/>
      </rPr>
      <t xml:space="preserve"> at December 31, 2013, with </t>
    </r>
    <r>
      <rPr>
        <sz val="10"/>
        <color rgb="FF000000"/>
        <rFont val="Inherit"/>
      </rPr>
      <t>$38,000</t>
    </r>
    <r>
      <rPr>
        <sz val="10"/>
        <color theme="1"/>
        <rFont val="Inherit"/>
      </rPr>
      <t xml:space="preserve"> and </t>
    </r>
    <r>
      <rPr>
        <sz val="10"/>
        <color rgb="FF000000"/>
        <rFont val="Inherit"/>
      </rPr>
      <t>$53,000</t>
    </r>
    <r>
      <rPr>
        <sz val="10"/>
        <color theme="1"/>
        <rFont val="Inherit"/>
      </rPr>
      <t xml:space="preserve"> in specific valuation reserves allocated at December 31, 2014 and 2013, respectively. The Company had </t>
    </r>
    <r>
      <rPr>
        <sz val="10"/>
        <color rgb="FF000000"/>
        <rFont val="Inherit"/>
      </rPr>
      <t>no</t>
    </r>
    <r>
      <rPr>
        <sz val="10"/>
        <color theme="1"/>
        <rFont val="Inherit"/>
      </rPr>
      <t xml:space="preserve"> outstanding commitments to borrowers whose loans are classified as TDRs.</t>
    </r>
  </si>
  <si>
    <t>The following table presents loans classified as TDRs:</t>
  </si>
  <si>
    <t>Accrual troubled debt restructured loans</t>
  </si>
  <si>
    <t>Nonaccrual troubled debt restructured loans</t>
  </si>
  <si>
    <t>During the years ending December 31, 2014 and 2013, the terms of certain loans were modified and classified as TDRs. 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t>
  </si>
  <si>
    <t>The following tables present TDRs that occurred during the year:</t>
  </si>
  <si>
    <t>Number</t>
  </si>
  <si>
    <t>of loans</t>
  </si>
  <si>
    <t>Pre-</t>
  </si>
  <si>
    <t>Modification</t>
  </si>
  <si>
    <t>outstanding</t>
  </si>
  <si>
    <t>recorded</t>
  </si>
  <si>
    <t>investment</t>
  </si>
  <si>
    <t>Post-</t>
  </si>
  <si>
    <t>Due to</t>
  </si>
  <si>
    <t>reduction in</t>
  </si>
  <si>
    <t>interest rate</t>
  </si>
  <si>
    <t>extension of</t>
  </si>
  <si>
    <t>maturity date</t>
  </si>
  <si>
    <t>permanent</t>
  </si>
  <si>
    <t>For the year ended December 31, 2014</t>
  </si>
  <si>
    <t>For the year ended December 31, 2013</t>
  </si>
  <si>
    <r>
      <t xml:space="preserve">The TDRs described above decreased interest income by $2,000, resulted in no change to the allowance for loan losses allocated and resulted in charge offs of $248,000 for the year ended December 31, 2014. The TDRs described above had </t>
    </r>
    <r>
      <rPr>
        <sz val="10"/>
        <color rgb="FF000000"/>
        <rFont val="Inherit"/>
      </rPr>
      <t>no</t>
    </r>
    <r>
      <rPr>
        <sz val="10"/>
        <color theme="1"/>
        <rFont val="Inherit"/>
      </rPr>
      <t xml:space="preserve"> impact on interest income, resulted in </t>
    </r>
    <r>
      <rPr>
        <sz val="10"/>
        <color rgb="FF000000"/>
        <rFont val="Inherit"/>
      </rPr>
      <t>no</t>
    </r>
    <r>
      <rPr>
        <sz val="10"/>
        <color theme="1"/>
        <rFont val="Inherit"/>
      </rPr>
      <t xml:space="preserve"> change to the allowance for loan losses and resulted in $25,000 charge offs during the year ended December 31, 2013.</t>
    </r>
  </si>
  <si>
    <t>The following table presents TDRs for which there was a payment default within twelve months following the modification:</t>
  </si>
  <si>
    <t>A loan is considered to be in payment default once it is 90 days contractually past due under the modified terms.</t>
  </si>
  <si>
    <r>
      <t xml:space="preserve">The TDRs that subsequently defaulted described above had </t>
    </r>
    <r>
      <rPr>
        <sz val="10"/>
        <color rgb="FF000000"/>
        <rFont val="Inherit"/>
      </rPr>
      <t>no</t>
    </r>
    <r>
      <rPr>
        <sz val="10"/>
        <color theme="1"/>
        <rFont val="Inherit"/>
      </rPr>
      <t xml:space="preserve"> material impact on the allowance for loans losses during the year ending December 31, 2014.</t>
    </r>
  </si>
  <si>
    <r>
      <t xml:space="preserve">The terms of certain other loans were modified during the year ending December 31, 2014 that did not meet the definition of a TDR. These loans have a total recorded investment of </t>
    </r>
    <r>
      <rPr>
        <sz val="10"/>
        <color rgb="FF000000"/>
        <rFont val="Inherit"/>
      </rPr>
      <t>$1.0 million</t>
    </r>
    <r>
      <rPr>
        <sz val="10"/>
        <color theme="1"/>
        <rFont val="Inherit"/>
      </rPr>
      <t xml:space="preserve"> and </t>
    </r>
    <r>
      <rPr>
        <sz val="10"/>
        <color rgb="FF000000"/>
        <rFont val="Inherit"/>
      </rPr>
      <t>$1.7 million</t>
    </r>
    <r>
      <rPr>
        <sz val="10"/>
        <color theme="1"/>
        <rFont val="Inherit"/>
      </rPr>
      <t xml:space="preserve"> at December 31, 2014 and 2013. The modification of these loans involved either a modification of the terms of a loan to borrowers who were not experiencing financial difficulties or a delay in a payment that was considered to be insignificant.</t>
    </r>
  </si>
  <si>
    <t>In order to determine whether a borrower is experiencing financial difficulty, an evaluation is performed of the probability that the borrower will be in payment default on any of its debt in the foreseeable future without the modification. This evaluation is performed under the Company’s internal underwriting policy.</t>
  </si>
  <si>
    <t>Credit Quality Indicators:</t>
  </si>
  <si>
    <t>The Company categorizes loans into risk categories based on relevant information about the ability of borrowers to service their debt, including current financial information, historical payment experience, credit documentation, public information, and current economic trends, among other factors. The Company analyzes loans individually by classifying the loans based on credit risk. This analysis includes non-homogeneous loans, such as commercial and commercial real estate loans. This analysis is performed on a monthly basis. The Company uses the following definitions for risk ratings:</t>
  </si>
  <si>
    <r>
      <t>Special Mention.</t>
    </r>
    <r>
      <rPr>
        <sz val="10"/>
        <color theme="1"/>
        <rFont val="Inherit"/>
      </rPr>
      <t xml:space="preserve"> A Special Mention asset has potential weaknesses that deserve management’s close attention. If left uncorrected, these potential weaknesses may result in deterioration of the repayment prospects for the asset or in the institution’s credit position at some future date. Special Mention assets are not adversely classified and do not expose an institution to sufficient risk to warrant adverse classification.</t>
    </r>
  </si>
  <si>
    <r>
      <t>Substandard.</t>
    </r>
    <r>
      <rPr>
        <sz val="10"/>
        <color theme="1"/>
        <rFont val="Inherit"/>
      </rPr>
      <t xml:space="preserve"> Loans categorized as substandard continue to accrue interest, but exhibit a well-defined weakness or weaknesses that may jeopardize the liquidation of the debt. The loans continue to accrue interest because they are well secured and collection of principal and interest is expected within a reasonable time. The risk rating guidance published by the Office of the Comptroller of the Currency clarifies that a loan with a well-defined weakness does not have to present a probability of default for the loan to be rated Substandard, and that an individual loan’s loss potential does not have to be distinct for the loan to be rated Substandard.</t>
    </r>
  </si>
  <si>
    <r>
      <t>Nonaccrual.</t>
    </r>
    <r>
      <rPr>
        <sz val="10"/>
        <color theme="1"/>
        <rFont val="Inherit"/>
      </rPr>
      <t xml:space="preserve"> An asset classified Nonaccrual has all the weaknesses inherent in one classified substandard with the added characteristic that the weaknesses make collection or liquidation in full, on the basis of currently existing facts, conditions, and values, highly questionable and improbable. The loans were placed on nonaccrual status.</t>
    </r>
  </si>
  <si>
    <t xml:space="preserve">Loans not meeting the criteria above that are analyzed individually as part of the above described process are considered “Pass” rated loans. </t>
  </si>
  <si>
    <t>As of December 31, 2014, and based on the most recent analysis performed, the risk category of loans by class of loans is as follows:</t>
  </si>
  <si>
    <t>Pass</t>
  </si>
  <si>
    <t>Special</t>
  </si>
  <si>
    <t>Mention</t>
  </si>
  <si>
    <t>Substandard</t>
  </si>
  <si>
    <t>Nonaccrual</t>
  </si>
  <si>
    <t>Construction</t>
  </si>
  <si>
    <t>Commercial loans:</t>
  </si>
  <si>
    <t>Secured</t>
  </si>
  <si>
    <t>Unsecured</t>
  </si>
  <si>
    <t>Municipal loans</t>
  </si>
  <si>
    <t>Warehouse lines</t>
  </si>
  <si>
    <t>Health care</t>
  </si>
  <si>
    <t>Aviation</t>
  </si>
  <si>
    <t>Commercial leases:</t>
  </si>
  <si>
    <t>Investment rated commercial leases</t>
  </si>
  <si>
    <t>Below investment grade</t>
  </si>
  <si>
    <t>Non-rated</t>
  </si>
  <si>
    <t>Lease pools</t>
  </si>
  <si>
    <t>As of December 31, 2013, and based on the most recent analysis performed, the risk category of loans by class of loans is as follows:</t>
  </si>
  <si>
    <t>Past Due Loans</t>
  </si>
  <si>
    <t>The following tables present the aging of the recorded investment in past due loans at December 31, 2014 by class of loans:</t>
  </si>
  <si>
    <t>30-59 Days</t>
  </si>
  <si>
    <t>Past Due</t>
  </si>
  <si>
    <t>60-89 Days</t>
  </si>
  <si>
    <t>90 Days  or</t>
  </si>
  <si>
    <t>Greater</t>
  </si>
  <si>
    <t>Total Past</t>
  </si>
  <si>
    <t>Due</t>
  </si>
  <si>
    <t>Loans Not</t>
  </si>
  <si>
    <t>Loans Not</t>
  </si>
  <si>
    <t>Commercial loans – secured</t>
  </si>
  <si>
    <t>The following tables present the aging of the recorded investment in past due loans as December 31, 2013 by class of loans:</t>
  </si>
  <si>
    <t>Greater than</t>
  </si>
  <si>
    <t>90 Days Past</t>
  </si>
  <si>
    <t>Total Past</t>
  </si>
  <si>
    <t>Secondary Mortgage Market Activities (Notes)</t>
  </si>
  <si>
    <t>Mortgage Banking [Abstract]</t>
  </si>
  <si>
    <t>Secondary Mortgage Market Activities</t>
  </si>
  <si>
    <r>
      <t xml:space="preserve">First mortgage loans serviced for others are not included in the accompanying consolidated statements of financial condition. The unpaid principal balances of these loans were </t>
    </r>
    <r>
      <rPr>
        <sz val="10"/>
        <color rgb="FF000000"/>
        <rFont val="Inherit"/>
      </rPr>
      <t>$148.3 million</t>
    </r>
    <r>
      <rPr>
        <sz val="10"/>
        <color theme="1"/>
        <rFont val="Inherit"/>
      </rPr>
      <t xml:space="preserve">, and </t>
    </r>
    <r>
      <rPr>
        <sz val="10"/>
        <color rgb="FF000000"/>
        <rFont val="Inherit"/>
      </rPr>
      <t>$164.6 million</t>
    </r>
    <r>
      <rPr>
        <sz val="10"/>
        <color theme="1"/>
        <rFont val="Inherit"/>
      </rPr>
      <t xml:space="preserve"> at December 31, 2014, and 2013, respectively. Custodial escrow balances maintained in connection with the foregoing loan servicing activities were </t>
    </r>
    <r>
      <rPr>
        <sz val="10"/>
        <color rgb="FF000000"/>
        <rFont val="Inherit"/>
      </rPr>
      <t>$3.4 million</t>
    </r>
    <r>
      <rPr>
        <sz val="10"/>
        <color theme="1"/>
        <rFont val="Inherit"/>
      </rPr>
      <t xml:space="preserve">, and </t>
    </r>
    <r>
      <rPr>
        <sz val="10"/>
        <color rgb="FF000000"/>
        <rFont val="Inherit"/>
      </rPr>
      <t>$3.5 million</t>
    </r>
    <r>
      <rPr>
        <sz val="10"/>
        <color theme="1"/>
        <rFont val="Inherit"/>
      </rPr>
      <t xml:space="preserve"> at December 31, 2014, and 2013, respectively.</t>
    </r>
  </si>
  <si>
    <t>Capitalized mortgage servicing rights are included in other assets in the accompanying consolidated statements of financial condition. Activity for capitalized mortgage servicing rights and the related valuation allowance was as follows.</t>
  </si>
  <si>
    <t>Servicing rights</t>
  </si>
  <si>
    <t>Beginning of year</t>
  </si>
  <si>
    <t>Additions</t>
  </si>
  <si>
    <t>Amortized to expense</t>
  </si>
  <si>
    <t>(135</t>
  </si>
  <si>
    <t>(233</t>
  </si>
  <si>
    <t>End of year</t>
  </si>
  <si>
    <t>Valuation allowance</t>
  </si>
  <si>
    <t>Additions expensed</t>
  </si>
  <si>
    <t>Reductions credited to expense</t>
  </si>
  <si>
    <t>(65</t>
  </si>
  <si>
    <t>Carrying value of mortgage servicing rights</t>
  </si>
  <si>
    <t>Fair value of mortgage servicing rights</t>
  </si>
  <si>
    <t>The estimated fair value of mortgage servicing rights is the present value of the expected future cash flows over the projected life of the loan. Assumptions used in the present value calculation are based on actual performance of the underlying servicing along with general market consensus. The expected cash flow is the net amount of all mortgage servicing income and expense items. The expected cash flows are discounted at an interest rate appropriate for the associated risk given the current market conditions. Significant assumptions are as follows:</t>
  </si>
  <si>
    <t>Prepayment speed</t>
  </si>
  <si>
    <t>%</t>
  </si>
  <si>
    <t>Discount rate</t>
  </si>
  <si>
    <t>Average servicing cost per loan</t>
  </si>
  <si>
    <t>Escrow float rate</t>
  </si>
  <si>
    <t>Key economic assumptions used in measuring the fair value of the Company’s mortgage servicing rights as of December 31, 2014 and the effect on the fair value of our mortgage servicing rights from adverse changes in those assumptions, are as follows:</t>
  </si>
  <si>
    <t>Weighted average annual prepayment speed</t>
  </si>
  <si>
    <t>Decrease in fair value from 10% adverse change</t>
  </si>
  <si>
    <t>(25</t>
  </si>
  <si>
    <t>Decrease in fair value from 20% adverse change</t>
  </si>
  <si>
    <t>(49</t>
  </si>
  <si>
    <t>Weighted-average annual discount rate</t>
  </si>
  <si>
    <t>(44</t>
  </si>
  <si>
    <t>(85</t>
  </si>
  <si>
    <t>These sensitivities are hypothetical and should be used with caution. As the above table indicates, changes in fair value based on variations in individual assumptions generally cannot be used to predict changes in fair value based upon further variations of the same assumptions. Also, the effect of a variation in a particular assumption on the fair value of the retained interest is calculated in the above table independently, without changing any other assumption. In reality, changes in one factor may result in changes in another factor, which might magnify or counteract the sensitivities.</t>
  </si>
  <si>
    <r>
      <t xml:space="preserve">The weighted average amortization period is </t>
    </r>
    <r>
      <rPr>
        <sz val="10"/>
        <color rgb="FF000000"/>
        <rFont val="Inherit"/>
      </rPr>
      <t>61 months</t>
    </r>
    <r>
      <rPr>
        <sz val="10"/>
        <color theme="1"/>
        <rFont val="Inherit"/>
      </rPr>
      <t>. The estimated amortization expense for each of the next five years is as follows:</t>
    </r>
  </si>
  <si>
    <t>Premises and Equipment (Notes)</t>
  </si>
  <si>
    <t>Property, Plant, Equipment And Leases [Abstract]</t>
  </si>
  <si>
    <t>Premises and Equipment</t>
  </si>
  <si>
    <t>Year end premises and equipment are as follows:</t>
  </si>
  <si>
    <t>Land and land improvements</t>
  </si>
  <si>
    <t>Buildings and improvements</t>
  </si>
  <si>
    <t>Furniture and equipment</t>
  </si>
  <si>
    <t>Computer equipment</t>
  </si>
  <si>
    <t>Accumulated depreciation</t>
  </si>
  <si>
    <t>(33,183</t>
  </si>
  <si>
    <t>(32,249</t>
  </si>
  <si>
    <r>
      <t xml:space="preserve">Depreciation of premises and equipment was </t>
    </r>
    <r>
      <rPr>
        <sz val="10"/>
        <color rgb="FF000000"/>
        <rFont val="Inherit"/>
      </rPr>
      <t>$2.2 million</t>
    </r>
    <r>
      <rPr>
        <sz val="10"/>
        <color theme="1"/>
        <rFont val="Inherit"/>
      </rPr>
      <t xml:space="preserve">, </t>
    </r>
    <r>
      <rPr>
        <sz val="10"/>
        <color rgb="FF000000"/>
        <rFont val="Inherit"/>
      </rPr>
      <t>$2.9 million</t>
    </r>
    <r>
      <rPr>
        <sz val="10"/>
        <color theme="1"/>
        <rFont val="Inherit"/>
      </rPr>
      <t xml:space="preserve"> and </t>
    </r>
    <r>
      <rPr>
        <sz val="10"/>
        <color rgb="FF000000"/>
        <rFont val="Inherit"/>
      </rPr>
      <t>$3.1 million</t>
    </r>
    <r>
      <rPr>
        <sz val="10"/>
        <color theme="1"/>
        <rFont val="Inherit"/>
      </rPr>
      <t xml:space="preserve"> for the years ended December 31, 2014, 2013 and 2012, respectively.</t>
    </r>
  </si>
  <si>
    <r>
      <t xml:space="preserve">The Company leases certain branch facilities under non-cancelable operating lease agreements expiring in various years through 2032. Rent expense, net of sublease income, for facilities was </t>
    </r>
    <r>
      <rPr>
        <sz val="10"/>
        <color rgb="FF000000"/>
        <rFont val="Inherit"/>
      </rPr>
      <t>$387,000</t>
    </r>
    <r>
      <rPr>
        <sz val="10"/>
        <color theme="1"/>
        <rFont val="Inherit"/>
      </rPr>
      <t xml:space="preserve">, </t>
    </r>
    <r>
      <rPr>
        <sz val="10"/>
        <color rgb="FF000000"/>
        <rFont val="Inherit"/>
      </rPr>
      <t>$476,000</t>
    </r>
    <r>
      <rPr>
        <sz val="10"/>
        <color theme="1"/>
        <rFont val="Inherit"/>
      </rPr>
      <t xml:space="preserve">, and </t>
    </r>
    <r>
      <rPr>
        <sz val="10"/>
        <color rgb="FF000000"/>
        <rFont val="Inherit"/>
      </rPr>
      <t>$444,000</t>
    </r>
    <r>
      <rPr>
        <sz val="10"/>
        <color theme="1"/>
        <rFont val="Inherit"/>
      </rPr>
      <t xml:space="preserve"> in 2014, 2013, and 2012, respectively, excluding taxes, insurance, and maintenance. The projected minimum rental expense under existing leases, not including taxes, insurance, and maintenance, as of </t>
    </r>
    <r>
      <rPr>
        <sz val="10"/>
        <color rgb="FF000000"/>
        <rFont val="Inherit"/>
      </rPr>
      <t>December 31, 2014</t>
    </r>
    <r>
      <rPr>
        <sz val="10"/>
        <color theme="1"/>
        <rFont val="Inherit"/>
      </rPr>
      <t xml:space="preserve"> is as follows:</t>
    </r>
  </si>
  <si>
    <t>Thereafter</t>
  </si>
  <si>
    <t>The Company has subleased some of its branch facilities and currently is entitled to receive income as follows:</t>
  </si>
  <si>
    <t>Goodwill and Core Intangible (Notes)</t>
  </si>
  <si>
    <t>Goodwill and Intangible Assets Disclosure [Abstract]</t>
  </si>
  <si>
    <t>Goodwill and Core Deposit Intangible</t>
  </si>
  <si>
    <t>The following table presents the changes in the carrying amount of core deposit intangible, gross carrying amount, accumulated amortization, and net book value:</t>
  </si>
  <si>
    <t>Balance at the beginning of the year</t>
  </si>
  <si>
    <t>Amortization</t>
  </si>
  <si>
    <t>(578</t>
  </si>
  <si>
    <t>(605</t>
  </si>
  <si>
    <t>Net Carrying Value</t>
  </si>
  <si>
    <t>Gross carrying amount</t>
  </si>
  <si>
    <t>Accumulated amortization</t>
  </si>
  <si>
    <t>(4,077</t>
  </si>
  <si>
    <t>(3,499</t>
  </si>
  <si>
    <r>
      <t xml:space="preserve">Aggregate amortization expense was </t>
    </r>
    <r>
      <rPr>
        <sz val="10"/>
        <color rgb="FF000000"/>
        <rFont val="Inherit"/>
      </rPr>
      <t>$578,000</t>
    </r>
    <r>
      <rPr>
        <sz val="10"/>
        <color theme="1"/>
        <rFont val="Inherit"/>
      </rPr>
      <t xml:space="preserve">, </t>
    </r>
    <r>
      <rPr>
        <sz val="10"/>
        <color rgb="FF000000"/>
        <rFont val="Inherit"/>
      </rPr>
      <t>$605,000</t>
    </r>
    <r>
      <rPr>
        <sz val="10"/>
        <color theme="1"/>
        <rFont val="Inherit"/>
      </rPr>
      <t xml:space="preserve"> and $633,000 for 2014, 2013 and 2012, respectively.</t>
    </r>
  </si>
  <si>
    <t>Estimated amortization expense for each of the next five years is as follows:</t>
  </si>
  <si>
    <t>Deposits (Notes)</t>
  </si>
  <si>
    <t>Deposits [Abstract]</t>
  </si>
  <si>
    <t>omposition of deposits are as follows:</t>
  </si>
  <si>
    <t>Noninterest-bearing demand deposits</t>
  </si>
  <si>
    <t>Savings deposits</t>
  </si>
  <si>
    <t>Money market accounts</t>
  </si>
  <si>
    <t>Interest-bearing NOW accounts</t>
  </si>
  <si>
    <r>
      <t xml:space="preserve">Time deposits that meet or exceed the FDIC Insurance limit of $250,000 were </t>
    </r>
    <r>
      <rPr>
        <sz val="10"/>
        <color rgb="FF000000"/>
        <rFont val="Inherit"/>
      </rPr>
      <t>$13.1 million</t>
    </r>
    <r>
      <rPr>
        <sz val="10"/>
        <color theme="1"/>
        <rFont val="Inherit"/>
      </rPr>
      <t xml:space="preserve"> and </t>
    </r>
    <r>
      <rPr>
        <sz val="10"/>
        <color rgb="FF000000"/>
        <rFont val="Inherit"/>
      </rPr>
      <t>$19.6 million</t>
    </r>
    <r>
      <rPr>
        <sz val="10"/>
        <color theme="1"/>
        <rFont val="Inherit"/>
      </rPr>
      <t xml:space="preserve"> at December 31, 2014 and 2013, respectively.</t>
    </r>
  </si>
  <si>
    <t>Scheduled maturities of certificates of deposit for the next five years are as follows:</t>
  </si>
  <si>
    <t>Borrowings (Notes)</t>
  </si>
  <si>
    <t>Debt Disclosure [Abstract]</t>
  </si>
  <si>
    <t>Year-end borrowed funds are as follows:</t>
  </si>
  <si>
    <t>Contractual</t>
  </si>
  <si>
    <t>Rate</t>
  </si>
  <si>
    <t>Amount</t>
  </si>
  <si>
    <t>Fixed-rate advance from FHLBC, due within 1 year</t>
  </si>
  <si>
    <t>Securities sold under agreements to repurchase</t>
  </si>
  <si>
    <r>
      <t xml:space="preserve">The Company maintains a collateral pledge agreement covering secured advances whereby the Company has agreed to keep on hand, free of all other pledges, liens, and encumbrances, specifically identified whole first mortgages on improved residential property not more than 90-days delinquent to secure advances from the FHLBC. All of the Bank’s FHLBC common stock is pledged as additional collateral for these advances. At December 31, 2014, $104.0 million and $242.3 million of first mortgage and multi-family mortgage loans, respectively, collateralized potential advances. At December 31, 2014, we had the ability to borrow an additional $308.9 million under our credit facilities with the FHLBC. The Company also had available pre-approved overnight federal funds borrowing. At December 31, 2014 and 2013, there was </t>
    </r>
    <r>
      <rPr>
        <sz val="10"/>
        <color rgb="FF000000"/>
        <rFont val="Inherit"/>
      </rPr>
      <t>no</t>
    </r>
    <r>
      <rPr>
        <sz val="10"/>
        <color theme="1"/>
        <rFont val="Inherit"/>
      </rPr>
      <t xml:space="preserve"> outstanding balance on these lines.</t>
    </r>
  </si>
  <si>
    <t>Securities sold under agreements to repurchase were secured by mortgage-backed securities with a carrying amount of $6.8 million and $8.0 million at December 31, 2014 and 2013, respectively.</t>
  </si>
  <si>
    <t>Income Taxes (Notes)</t>
  </si>
  <si>
    <t>Income Tax Disclosure [Abstract]</t>
  </si>
  <si>
    <t>Income Taxes</t>
  </si>
  <si>
    <t>he income tax benefit is as follows:</t>
  </si>
  <si>
    <t>Current</t>
  </si>
  <si>
    <t>Deferred benefit</t>
  </si>
  <si>
    <t>(1,310</t>
  </si>
  <si>
    <t>(11,206</t>
  </si>
  <si>
    <t>Deferred tax valuation allowance</t>
  </si>
  <si>
    <t>(35,117</t>
  </si>
  <si>
    <t>Total income tax benefit</t>
  </si>
  <si>
    <t>(31,317</t>
  </si>
  <si>
    <r>
      <t xml:space="preserve">A reconciliation of the provision for income taxes computed at the statutory federal corporate tax rate of </t>
    </r>
    <r>
      <rPr>
        <sz val="10"/>
        <color rgb="FF000000"/>
        <rFont val="Inherit"/>
      </rPr>
      <t>34%</t>
    </r>
    <r>
      <rPr>
        <sz val="10"/>
        <color theme="1"/>
        <rFont val="Inherit"/>
      </rPr>
      <t xml:space="preserve"> for 2014, 2013 and 2012 to the income tax benefit in the consolidated statements of operations follows:</t>
    </r>
  </si>
  <si>
    <t>Expense (benefit) computed at the statutory federal tax rate</t>
  </si>
  <si>
    <t>(9,217</t>
  </si>
  <si>
    <t>State taxes and other, net</t>
  </si>
  <si>
    <t>(1,757</t>
  </si>
  <si>
    <t>Tax adjustments</t>
  </si>
  <si>
    <t>(2,390</t>
  </si>
  <si>
    <t>(80</t>
  </si>
  <si>
    <t>(106</t>
  </si>
  <si>
    <t>(149</t>
  </si>
  <si>
    <t>ESOP/Share based compensation</t>
  </si>
  <si>
    <t>(27</t>
  </si>
  <si>
    <t>(83</t>
  </si>
  <si>
    <t>Effective income tax rate</t>
  </si>
  <si>
    <t>N.M.</t>
  </si>
  <si>
    <t>N.M. Not Meaningful</t>
  </si>
  <si>
    <r>
      <t xml:space="preserve">Retained earnings at December 31, 2014 and 2013 include </t>
    </r>
    <r>
      <rPr>
        <sz val="10"/>
        <color rgb="FF000000"/>
        <rFont val="Inherit"/>
      </rPr>
      <t>$14.9 million</t>
    </r>
    <r>
      <rPr>
        <sz val="10"/>
        <color theme="1"/>
        <rFont val="Inherit"/>
      </rPr>
      <t xml:space="preserve"> for which no deferred federal income tax liability has been recorded. This amount represents an allocation of income to bad debt deductions for tax purposes alone.</t>
    </r>
  </si>
  <si>
    <t>The net deferred tax asset is as follows:</t>
  </si>
  <si>
    <t>Gross Deferred tax assets</t>
  </si>
  <si>
    <t>Alternative minimum tax, general business credit and net operating loss carryforwards</t>
  </si>
  <si>
    <t>Tax deductible goodwill and core deposit intangible</t>
  </si>
  <si>
    <t>Gross Deferred tax liabilities</t>
  </si>
  <si>
    <t>(1,587</t>
  </si>
  <si>
    <t>(1,426</t>
  </si>
  <si>
    <t>Purchase accounting adjustments</t>
  </si>
  <si>
    <t>(2,728</t>
  </si>
  <si>
    <t>(2,552</t>
  </si>
  <si>
    <t>(805</t>
  </si>
  <si>
    <t>(964</t>
  </si>
  <si>
    <t>Unrealized gain on securities</t>
  </si>
  <si>
    <t>(471</t>
  </si>
  <si>
    <t>(434</t>
  </si>
  <si>
    <t>(5,591</t>
  </si>
  <si>
    <t>(5,376</t>
  </si>
  <si>
    <t>As of December 31, 2014, the Company’s net deferred tax asset (“DTA”) was $31.6 million. The Company previously established a full valuation allowance against the DTA effective December 31, 2011, based on the Company’s cumulative pre-tax operating losses for the previous three years and other factors, including then existing local and national economic conditions and the Company’s then elevated level of nonperforming assets and corresponding credit costs (i.e., charge-offs, loan loss provisions, non-performing asset and other real estate owned management expenses, and gains and losses on sales of other real estate owned and bulk loan sales).</t>
  </si>
  <si>
    <t>A DTA valuation allowance is required under ASC 740 when the realization of a DTA is assessed and the assessment indicates that it is “more likely than not” (i.e. more than 50% likely) that all or a portion of the DTA will not be realized. All available evidence, both positive and negative must be considered to determine whether, based on the weight of that evidence, a valuation allowance against the net DTA is required. Objectively verifiable evidence is assigned greater weight than evidence that is not objectively verifiable. The valuation allowance is analyzed quarterly for changes affecting the DTA.</t>
  </si>
  <si>
    <t>The Company reversed its DTA valuation allowance as of December 31, 2014 based on management’s determination that it is more likely than not that the Company will be able to utilize the entire DTA and that maintaining a valuation allowance for the DTA was no longer warranted under ASC 740. Accordingly, the valuation allowance for the DTA was reversed and the Company recorded an associated tax benefit of $35.1 million in 2014.</t>
  </si>
  <si>
    <t>The recovery of the DTA valuation allowance was supported by numerous positive factors, including eight consecutive quarters of sustained pre-tax income, strengthened asset quality trends, the absence of other previously-existing negative factors, the length of the Company’s net operating loss carryforward periods and financial projections indicating that the DTA will be realized before the underlying tax attributes begin to expire. The Company’s ability to realize the DTA is dependent upon the generation of future taxable income during the periods in which the tax attributes underlying the DTA become deductible. The amount of the DTA that will ultimately be realized will be impacted by the Company’s future taxable income and any changes to the many variables that could impact future taxable income.</t>
  </si>
  <si>
    <t>At December 31, 2014, the Company had a federal net operating loss carryforward of $55.9 million, which will begin to expire in 2029, a federal tax credit carryforward of $1.3 million which will begin to expire in 2022, a $2.6 million alternative minimum tax credit carryforward that can be carried forward indefinitely, and a $49.4 million federal alternative minimum tax net operating loss carryforward which will begin to expire in 2031. In addition, at December 31, 2014 the Company had a federal net operating loss carryforward relating to its acquisition of Downers Grove National Bank, which is subject to utilization limitations under Section 382 of the Internal Revenue Code, of $8.6 million which will begin to expire in 2030. At December 31, 2014, the Company had a state net operating loss carryforward for the State of Illinois of $93.6 million, which will begin to expire in 2022.</t>
  </si>
  <si>
    <t>Unrecognized Tax Benefits</t>
  </si>
  <si>
    <t>A reconciliation of the beginning and ending amount of unrecognized tax benefits is as follows:</t>
  </si>
  <si>
    <t>Additions based on tax positions related to the current year</t>
  </si>
  <si>
    <t>Additions for tax positions of prior years</t>
  </si>
  <si>
    <t>Reductions due to the statute of limitations and reductions for tax positions of prior years</t>
  </si>
  <si>
    <t>(50</t>
  </si>
  <si>
    <t>(62</t>
  </si>
  <si>
    <t>The Company does not expect the total amount of unrecognized tax benefits to significantly increase or decrease in the next twelve months. The Company recognizes interest and/or penalties related to income tax matters in income tax expense. At December 31, 2014 and 2013, the Company has immaterial amounts accrued for potential interest and penalties.</t>
  </si>
  <si>
    <t>The Company and its subsidiary are subject to U.S. federal income tax as well as income tax of the States of Illinois, New Jersey, Colorado, Minnesota, Florida and Texas. The Company is no longer subject to examination by the federal taxing authorities for years before 2011 and the Illinois taxing authorities for years before 2011.</t>
  </si>
  <si>
    <t>Regulatory Matters (Notes)</t>
  </si>
  <si>
    <t>Banking and Thrift [Abstract]</t>
  </si>
  <si>
    <t>Regulatory Capital Requirements under Banking Regulations [Text Block]</t>
  </si>
  <si>
    <t>Actual and required capital amounts and ratios were:</t>
  </si>
  <si>
    <t>Actual</t>
  </si>
  <si>
    <t>Required for Capital Adequacy Purposes</t>
  </si>
  <si>
    <t>To be Well-Capitalized under Prompt Corrective Action Provisions</t>
  </si>
  <si>
    <t>Ratio</t>
  </si>
  <si>
    <t>Total capital (to risk-weighted assets):</t>
  </si>
  <si>
    <t>Consolidated</t>
  </si>
  <si>
    <t>N/A</t>
  </si>
  <si>
    <t>BankFinancial, F.S.B.</t>
  </si>
  <si>
    <t>Tier 1 (core) capital (to risk-weighted assets):</t>
  </si>
  <si>
    <t>Tier 1 (core) capital (to adjusted average total assets):</t>
  </si>
  <si>
    <t>A reconciliation of the Bank’s equity under GAAP to regulatory capital is as follows:</t>
  </si>
  <si>
    <t>GAAP equity</t>
  </si>
  <si>
    <t>Disallowed other intangible assets</t>
  </si>
  <si>
    <t>(1,855</t>
  </si>
  <si>
    <t>(2,433</t>
  </si>
  <si>
    <t>Disallowed deferred tax asset</t>
  </si>
  <si>
    <t>(25,150</t>
  </si>
  <si>
    <t>Accumulated other comprehensive income (unrealized gain on securities)</t>
  </si>
  <si>
    <t>(757</t>
  </si>
  <si>
    <t>(419</t>
  </si>
  <si>
    <t>Tier 1 capital</t>
  </si>
  <si>
    <t>General regulatory loan loss reserves allowed</t>
  </si>
  <si>
    <t>Unrealized gains on securities available for sale allowed</t>
  </si>
  <si>
    <t>Total regulatory capital</t>
  </si>
  <si>
    <t xml:space="preserve">As of December 31, 2014 and 2013, the OCC categorized the Bank as well–capitalized under the regulatory framework for prompt corrective action. There are no conditions or events since those notifications that management believes have changed the institution’s well–capitalized status. </t>
  </si>
  <si>
    <r>
      <t xml:space="preserve">The Company and the Bank have adopted Capital Plans that requires the Bank to maintain a Tier 1 leverage ratio of at least 8% and a total risk-based capital ratio of at least 12%. The minimum capital ratios set forth in the Capital Plans will be increased and other minimum capital requirements will be established if and as necessary to comply with the Basel III requirements as such requirements become applicable to the Company and the Bank. In accordance with the Capital Plans, neither the Company nor the Bank will pursue any acquisition or growth opportunity, declare any dividend or conduct any stock repurchase that would cause the Bank’s total risk-based capital ratio and/or its Tier 1 leverage ratio to fall below the established minimum capital levels. In addition, the Company will continue to maintain its ability to serve as a source of financial strength to the Bank by holding at least </t>
    </r>
    <r>
      <rPr>
        <sz val="10"/>
        <color rgb="FF000000"/>
        <rFont val="Inherit"/>
      </rPr>
      <t>$5.0 million</t>
    </r>
    <r>
      <rPr>
        <sz val="10"/>
        <color theme="1"/>
        <rFont val="Inherit"/>
      </rPr>
      <t xml:space="preserve"> of cash or liquid assets for that purpose. At December 31, 2014 management believes the Company and the Bank's Basel III capital calculations exceed the requirements.</t>
    </r>
  </si>
  <si>
    <t>Federal regulations require the Bank to comply with a Qualified Thrift Lender (“QTL”) test, which generally requires that 65% of assets be maintained in housing-related finance and other specified assets. If the QTL test is not met, limits are placed on growth, branching, new investment, FHLBC advances, and dividends or the institution must convert to a commercial bank charter. Management considers the QTL test to have been met as of December 31, 2014.</t>
  </si>
  <si>
    <t>The Bank is subject to regulatory restrictions on the amount of dividends it may declare and pay to the Company without prior regulatory approval, and to regulatory notification requirements for dividends that do not require prior regulatory approval.</t>
  </si>
  <si>
    <t>Employee Benefit Plans (Notes)</t>
  </si>
  <si>
    <t>Compensation and Retirement Disclosure [Abstract]</t>
  </si>
  <si>
    <t>Employee Benefit Plans</t>
  </si>
  <si>
    <r>
      <t>Employee Stock Ownership Plan</t>
    </r>
    <r>
      <rPr>
        <i/>
        <sz val="10"/>
        <color theme="1"/>
        <rFont val="Inherit"/>
      </rPr>
      <t>.</t>
    </r>
    <r>
      <rPr>
        <sz val="10"/>
        <color theme="1"/>
        <rFont val="Inherit"/>
      </rPr>
      <t xml:space="preserve"> Employees are eligible to participate in the ESOP after attainment of age </t>
    </r>
    <r>
      <rPr>
        <sz val="10"/>
        <color rgb="FF000000"/>
        <rFont val="Inherit"/>
      </rPr>
      <t>21</t>
    </r>
    <r>
      <rPr>
        <sz val="10"/>
        <color theme="1"/>
        <rFont val="Inherit"/>
      </rPr>
      <t xml:space="preserve"> and completion of </t>
    </r>
    <r>
      <rPr>
        <sz val="10"/>
        <color rgb="FF000000"/>
        <rFont val="Inherit"/>
      </rPr>
      <t>one year</t>
    </r>
    <r>
      <rPr>
        <sz val="10"/>
        <color theme="1"/>
        <rFont val="Inherit"/>
      </rPr>
      <t xml:space="preserve"> of service. In connection with the conversion and reorganization, the ESOP borrowed </t>
    </r>
    <r>
      <rPr>
        <sz val="10"/>
        <color rgb="FF000000"/>
        <rFont val="Inherit"/>
      </rPr>
      <t>$19.6 million</t>
    </r>
    <r>
      <rPr>
        <sz val="10"/>
        <color theme="1"/>
        <rFont val="Inherit"/>
      </rPr>
      <t xml:space="preserve"> from the Company, and used the proceeds of the loan to purchase </t>
    </r>
    <r>
      <rPr>
        <sz val="10"/>
        <color rgb="FF000000"/>
        <rFont val="Inherit"/>
      </rPr>
      <t>1,957,300</t>
    </r>
    <r>
      <rPr>
        <sz val="10"/>
        <color theme="1"/>
        <rFont val="Inherit"/>
      </rPr>
      <t xml:space="preserve"> shares of common stock issued in the subscription offering at </t>
    </r>
    <r>
      <rPr>
        <sz val="10"/>
        <color rgb="FF000000"/>
        <rFont val="Inherit"/>
      </rPr>
      <t>$10.00</t>
    </r>
    <r>
      <rPr>
        <sz val="10"/>
        <color theme="1"/>
        <rFont val="Inherit"/>
      </rPr>
      <t xml:space="preserve"> per share. The loan is secured by the shares and will be repaid by the ESOP with funds from the Bank’s discretionary contributions to the ESOP and earnings on ESOP assets. The Bank has committed to make discretionary contributions to the ESOP sufficient to service the loan over a period not to exceed </t>
    </r>
    <r>
      <rPr>
        <sz val="10"/>
        <color rgb="FF000000"/>
        <rFont val="Inherit"/>
      </rPr>
      <t>20 years</t>
    </r>
    <r>
      <rPr>
        <sz val="10"/>
        <color theme="1"/>
        <rFont val="Inherit"/>
      </rPr>
      <t>. When loan payments are made, ESOP shares are allocated to participants based on relative compensation and expense is recorded. Participants receive their earned shares at the end of employment.</t>
    </r>
  </si>
  <si>
    <r>
      <t xml:space="preserve">Contributions to the ESOP were </t>
    </r>
    <r>
      <rPr>
        <sz val="10"/>
        <color rgb="FF000000"/>
        <rFont val="Inherit"/>
      </rPr>
      <t>$1.5 million</t>
    </r>
    <r>
      <rPr>
        <sz val="10"/>
        <color theme="1"/>
        <rFont val="Inherit"/>
      </rPr>
      <t xml:space="preserve"> for the years ended December 31, 2014 and 2013, including dividends and interest received on unallocated shares of </t>
    </r>
    <r>
      <rPr>
        <sz val="10"/>
        <color rgb="FF000000"/>
        <rFont val="Inherit"/>
      </rPr>
      <t>$90,000</t>
    </r>
    <r>
      <rPr>
        <sz val="10"/>
        <color theme="1"/>
        <rFont val="Inherit"/>
      </rPr>
      <t xml:space="preserve"> and </t>
    </r>
    <r>
      <rPr>
        <sz val="10"/>
        <color rgb="FF000000"/>
        <rFont val="Inherit"/>
      </rPr>
      <t>$49,000</t>
    </r>
    <r>
      <rPr>
        <sz val="10"/>
        <color theme="1"/>
        <rFont val="Inherit"/>
      </rPr>
      <t xml:space="preserve"> in 2014 and 2013, respectively.</t>
    </r>
  </si>
  <si>
    <r>
      <t xml:space="preserve">Expense related to the ESOP, net of dividends and interest received on unallocated ESOP shares, was </t>
    </r>
    <r>
      <rPr>
        <sz val="10"/>
        <color rgb="FF000000"/>
        <rFont val="Inherit"/>
      </rPr>
      <t>$1.1 million</t>
    </r>
    <r>
      <rPr>
        <sz val="10"/>
        <color theme="1"/>
        <rFont val="Inherit"/>
      </rPr>
      <t xml:space="preserve">, </t>
    </r>
    <r>
      <rPr>
        <sz val="10"/>
        <color rgb="FF000000"/>
        <rFont val="Inherit"/>
      </rPr>
      <t>$847,000</t>
    </r>
    <r>
      <rPr>
        <sz val="10"/>
        <color theme="1"/>
        <rFont val="Inherit"/>
      </rPr>
      <t xml:space="preserve"> and </t>
    </r>
    <r>
      <rPr>
        <sz val="10"/>
        <color rgb="FF000000"/>
        <rFont val="Inherit"/>
      </rPr>
      <t>$686,000</t>
    </r>
    <r>
      <rPr>
        <sz val="10"/>
        <color theme="1"/>
        <rFont val="Inherit"/>
      </rPr>
      <t xml:space="preserve"> for the years ended December 31, 2014, 2013 and 2012, respectively.</t>
    </r>
  </si>
  <si>
    <t>Shares held by the ESOP were as follows:</t>
  </si>
  <si>
    <t>Allocated to participants</t>
  </si>
  <si>
    <t>Distributed to participants</t>
  </si>
  <si>
    <t>(202,235</t>
  </si>
  <si>
    <t>(139,584</t>
  </si>
  <si>
    <t>Unearned</t>
  </si>
  <si>
    <t>Total ESOP shares</t>
  </si>
  <si>
    <t>Fair value of unearned shares</t>
  </si>
  <si>
    <r>
      <t>Profit Sharing Plan/401(k) Plan</t>
    </r>
    <r>
      <rPr>
        <i/>
        <sz val="10"/>
        <color theme="1"/>
        <rFont val="Inherit"/>
      </rPr>
      <t>.</t>
    </r>
    <r>
      <rPr>
        <sz val="10"/>
        <color theme="1"/>
        <rFont val="Inherit"/>
      </rPr>
      <t xml:space="preserve"> The Company has a defined contribution plan (“profit sharing plan”) covering all of its eligible employees. Employees are eligible to participate in the profit sharing plan after attainment of age </t>
    </r>
    <r>
      <rPr>
        <sz val="10"/>
        <color rgb="FF000000"/>
        <rFont val="Inherit"/>
      </rPr>
      <t>21</t>
    </r>
    <r>
      <rPr>
        <sz val="10"/>
        <color theme="1"/>
        <rFont val="Inherit"/>
      </rPr>
      <t xml:space="preserve"> and completion of </t>
    </r>
    <r>
      <rPr>
        <sz val="10"/>
        <color rgb="FF000000"/>
        <rFont val="Inherit"/>
      </rPr>
      <t>one year</t>
    </r>
    <r>
      <rPr>
        <sz val="10"/>
        <color theme="1"/>
        <rFont val="Inherit"/>
      </rPr>
      <t xml:space="preserve"> of service. The Company provides a match of $</t>
    </r>
    <r>
      <rPr>
        <sz val="10"/>
        <color rgb="FF000000"/>
        <rFont val="Inherit"/>
      </rPr>
      <t>0.50</t>
    </r>
    <r>
      <rPr>
        <sz val="10"/>
        <color theme="1"/>
        <rFont val="Inherit"/>
      </rPr>
      <t xml:space="preserve"> on each $1.00 of contribution up to </t>
    </r>
    <r>
      <rPr>
        <sz val="10"/>
        <color rgb="FF000000"/>
        <rFont val="Inherit"/>
      </rPr>
      <t>6%</t>
    </r>
    <r>
      <rPr>
        <sz val="10"/>
        <color theme="1"/>
        <rFont val="Inherit"/>
      </rPr>
      <t xml:space="preserve"> of eligible compensation beginning April 1, 2007. The Company may also contribute an additional amount annually at the discretion of the Board of Directors. Contributions totaling </t>
    </r>
    <r>
      <rPr>
        <sz val="10"/>
        <color rgb="FF000000"/>
        <rFont val="Inherit"/>
      </rPr>
      <t>$348,000</t>
    </r>
    <r>
      <rPr>
        <sz val="10"/>
        <color theme="1"/>
        <rFont val="Inherit"/>
      </rPr>
      <t xml:space="preserve">, </t>
    </r>
    <r>
      <rPr>
        <sz val="10"/>
        <color rgb="FF000000"/>
        <rFont val="Inherit"/>
      </rPr>
      <t>$346,000</t>
    </r>
    <r>
      <rPr>
        <sz val="10"/>
        <color theme="1"/>
        <rFont val="Inherit"/>
      </rPr>
      <t xml:space="preserve">, and </t>
    </r>
    <r>
      <rPr>
        <sz val="10"/>
        <color rgb="FF000000"/>
        <rFont val="Inherit"/>
      </rPr>
      <t>$384,000</t>
    </r>
    <r>
      <rPr>
        <sz val="10"/>
        <color theme="1"/>
        <rFont val="Inherit"/>
      </rPr>
      <t xml:space="preserve"> were made for the years ended December 31, 2014, 2013 and 2012, respectively.</t>
    </r>
  </si>
  <si>
    <t>Equity Incentive Plans (Notes)</t>
  </si>
  <si>
    <t>Disclosure of Compensation Related Costs, Share-based Payments [Abstract]</t>
  </si>
  <si>
    <t>Equity Incentive Plans</t>
  </si>
  <si>
    <r>
      <t xml:space="preserve">On June 27, 2006, the Company’s stockholders approved the BankFinancial Corporation 2006 Equity Incentive Plan, which authorized the Human Resources Committee of the Board of Directors of the Company to grant a variety of cash- and equity-based incentive awards, including stock options, stock appreciation rights, restricted stock, performance shares and other incentive awards, to employees and directors aggregating up to </t>
    </r>
    <r>
      <rPr>
        <sz val="10"/>
        <color rgb="FF000000"/>
        <rFont val="Inherit"/>
      </rPr>
      <t>3,425,275</t>
    </r>
    <r>
      <rPr>
        <sz val="10"/>
        <color theme="1"/>
        <rFont val="Inherit"/>
      </rPr>
      <t xml:space="preserve"> shares of the Company’s common stock.</t>
    </r>
    <r>
      <rPr>
        <sz val="8"/>
        <color theme="1"/>
        <rFont val="Inherit"/>
      </rPr>
      <t> </t>
    </r>
  </si>
  <si>
    <t>The Human Resources Committee may grant stock options to purchase shares of the Company’s common stock to certain employees and directors of the Company. The exercise price for the stock options is the fair market value of the common stock on the dates of the grants. The stock options generally vest annually over three to five year periods; vesting is subject to acceleration in certain circumstances. The stock options will expire if not exercised within five years from the date of grant. There was no expense recorded for the years ended December 31, 2014, 2013 and 2012. As of December 31, 2014 and 2013, there were no stock options outstanding. There are 2,446,625 stock options available for grant at December 31, 2014.</t>
  </si>
  <si>
    <r>
      <t xml:space="preserve">The Human Resources Committee of the Board of Directors may grant shares of restricted stock to certain employees and directors of the Company. The awards generally vest annually over varying periods from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and vesting is subject to acceleration in certain circumstances. The cost of such awards will be accrued ratably as compensation expense over such respective periods based on expected vesting dates. The Company recognized </t>
    </r>
    <r>
      <rPr>
        <sz val="10"/>
        <color rgb="FF000000"/>
        <rFont val="Inherit"/>
      </rPr>
      <t>$70,000</t>
    </r>
    <r>
      <rPr>
        <sz val="10"/>
        <color theme="1"/>
        <rFont val="Inherit"/>
      </rPr>
      <t xml:space="preserve">, </t>
    </r>
    <r>
      <rPr>
        <sz val="10"/>
        <color rgb="FF000000"/>
        <rFont val="Inherit"/>
      </rPr>
      <t>$86,000</t>
    </r>
    <r>
      <rPr>
        <sz val="10"/>
        <color theme="1"/>
        <rFont val="Inherit"/>
      </rPr>
      <t xml:space="preserve">, and </t>
    </r>
    <r>
      <rPr>
        <sz val="10"/>
        <color rgb="FF000000"/>
        <rFont val="Inherit"/>
      </rPr>
      <t>$41,000</t>
    </r>
    <r>
      <rPr>
        <sz val="10"/>
        <color theme="1"/>
        <rFont val="Inherit"/>
      </rPr>
      <t xml:space="preserve"> of expenses relating to the grant of shares of restricted stock during the years ended December 31, 2014, 2013 and 2012, respectively. As of December 31, 2014, the total unrecognized compensation cost related to unvested shares of restricted stock was $80,000. The cost is expected to be recognized over a weighted average period of 5.2 months. There are 103,800 shares of restricted stock available for grant at December 31, 2014.</t>
    </r>
  </si>
  <si>
    <t>Restricted Stock</t>
  </si>
  <si>
    <t>Number of</t>
  </si>
  <si>
    <r>
      <t xml:space="preserve">Shares </t>
    </r>
    <r>
      <rPr>
        <b/>
        <sz val="6"/>
        <color theme="1"/>
        <rFont val="Inherit"/>
      </rPr>
      <t>(1)</t>
    </r>
  </si>
  <si>
    <t>Weighted Average Fair Value at </t>
  </si>
  <si>
    <t>Grant Date</t>
  </si>
  <si>
    <t>Weighted</t>
  </si>
  <si>
    <t>Term to Vest</t>
  </si>
  <si>
    <t>(in years)</t>
  </si>
  <si>
    <t>Aggregate</t>
  </si>
  <si>
    <t>Intrinsic</t>
  </si>
  <si>
    <r>
      <t xml:space="preserve">Value </t>
    </r>
    <r>
      <rPr>
        <b/>
        <sz val="6"/>
        <color theme="1"/>
        <rFont val="Inherit"/>
      </rPr>
      <t>(2)</t>
    </r>
  </si>
  <si>
    <t>Shares outstanding at January 1, 2013</t>
  </si>
  <si>
    <t>Shares granted</t>
  </si>
  <si>
    <t>Shares vested</t>
  </si>
  <si>
    <t>(3,250</t>
  </si>
  <si>
    <t>Shares forfeited</t>
  </si>
  <si>
    <t>Shares outstanding at December 31, 2013</t>
  </si>
  <si>
    <t>(8,928</t>
  </si>
  <si>
    <t>Shares outstanding at December 31, 2014</t>
  </si>
  <si>
    <t>The end of period balances consist only of unvested shares.</t>
  </si>
  <si>
    <t>Restricted stock aggregate intrinsic value represents the number of shares of restricted stock multiplied by the market price of the common stock underlying the outstanding shares on the date shown.</t>
  </si>
  <si>
    <t>Loan Commitments and Other Off-balance Sheet Activities (Notes)</t>
  </si>
  <si>
    <t>Commitments and Contingencies Disclosure [Abstract]</t>
  </si>
  <si>
    <t>Loan Commitments and Other Off-Balance Sheet Activities</t>
  </si>
  <si>
    <t>The Company is party to various financial instruments with off-balance-sheet risk. The Company uses these financial instruments in the normal course of business to meet the financing needs of customers and to effectively manage exposure to interest rate risk. These financial instruments include commitments to extend credit, standby letters of credit, unused lines of credit, and commitments to sell loans. When viewed in terms of the maximum exposure, those instruments may involve, to varying degrees, elements of credit and interest rate risk in excess of the amount recognized in the consolidated statements of financial condition. Credit risk is the possibility that a counterparty to a financial instrument will be unable to perform its contractual obligations. Interest rate risk is the possibility that, due to changes in economic conditions, the Company’s net interest income will be adversely affected.</t>
  </si>
  <si>
    <t>The following is a summary of the contractual or notional amount of each significant class of off-balance-sheet financial instruments outstanding. The Company’s exposure to credit loss in the event of nonperformance by the counterparty for commitments to extend credit, standby letters of credit, and unused lines of credit is represented by the contractual notional amount of these instruments.</t>
  </si>
  <si>
    <t>The contractual or notional amounts are as follows:</t>
  </si>
  <si>
    <t>Financial instruments wherein contractual amounts represent credit risk</t>
  </si>
  <si>
    <t>Commitments to extend credit</t>
  </si>
  <si>
    <t>Standby letters of credit</t>
  </si>
  <si>
    <t>Unused lines of credit</t>
  </si>
  <si>
    <t>Commitments to sell mortgages</t>
  </si>
  <si>
    <r>
      <t xml:space="preserve">Commitments to extend credit are generally made for periods of </t>
    </r>
    <r>
      <rPr>
        <sz val="10"/>
        <color rgb="FF000000"/>
        <rFont val="Inherit"/>
      </rPr>
      <t>60</t>
    </r>
    <r>
      <rPr>
        <sz val="10"/>
        <color theme="1"/>
        <rFont val="Inherit"/>
      </rPr>
      <t xml:space="preserve"> days or less. The fixed-rate loans commitment totaled </t>
    </r>
    <r>
      <rPr>
        <sz val="10"/>
        <color rgb="FF000000"/>
        <rFont val="Inherit"/>
      </rPr>
      <t>$20.2 million</t>
    </r>
    <r>
      <rPr>
        <sz val="10"/>
        <color theme="1"/>
        <rFont val="Inherit"/>
      </rPr>
      <t xml:space="preserve"> with interest rates ranging from </t>
    </r>
    <r>
      <rPr>
        <sz val="10"/>
        <color rgb="FF000000"/>
        <rFont val="Inherit"/>
      </rPr>
      <t>2.00%</t>
    </r>
    <r>
      <rPr>
        <sz val="10"/>
        <color theme="1"/>
        <rFont val="Inherit"/>
      </rPr>
      <t xml:space="preserve"> to </t>
    </r>
    <r>
      <rPr>
        <sz val="10"/>
        <color rgb="FF000000"/>
        <rFont val="Inherit"/>
      </rPr>
      <t>4.96%</t>
    </r>
    <r>
      <rPr>
        <sz val="10"/>
        <color theme="1"/>
        <rFont val="Inherit"/>
      </rPr>
      <t xml:space="preserve"> and maturities ranging from </t>
    </r>
    <r>
      <rPr>
        <sz val="10"/>
        <color rgb="FF000000"/>
        <rFont val="Inherit"/>
      </rPr>
      <t>2</t>
    </r>
    <r>
      <rPr>
        <sz val="10"/>
        <color theme="1"/>
        <rFont val="Inherit"/>
      </rPr>
      <t xml:space="preserve"> to </t>
    </r>
    <r>
      <rPr>
        <sz val="10"/>
        <color rgb="FF000000"/>
        <rFont val="Inherit"/>
      </rPr>
      <t>30</t>
    </r>
    <r>
      <rPr>
        <sz val="10"/>
        <color theme="1"/>
        <rFont val="Inherit"/>
      </rPr>
      <t xml:space="preserve"> years.</t>
    </r>
  </si>
  <si>
    <t>Since many of the commitments are expected to expire without being drawn upon, the total commitment amounts do not necessarily represent future cash requirements. The Company evaluates each customer’s creditworthiness on a case-by-case basis. The amount of collateral obtained, if it is deemed necessary by the Company upon extension of credit, is based on management’s credit evaluation of the customers.</t>
  </si>
  <si>
    <r>
      <t xml:space="preserve">The Bank, as a member of Visa USA, received </t>
    </r>
    <r>
      <rPr>
        <sz val="10"/>
        <color rgb="FF000000"/>
        <rFont val="Inherit"/>
      </rPr>
      <t>51,404</t>
    </r>
    <r>
      <rPr>
        <sz val="10"/>
        <color theme="1"/>
        <rFont val="Inherit"/>
      </rPr>
      <t xml:space="preserve"> unrestricted shares of Visa, Inc. Class B common stock in connection with Visa, Inc.’s initial public offering in 2007, and </t>
    </r>
    <r>
      <rPr>
        <sz val="10"/>
        <color rgb="FF000000"/>
        <rFont val="Inherit"/>
      </rPr>
      <t>32,398</t>
    </r>
    <r>
      <rPr>
        <sz val="10"/>
        <color theme="1"/>
        <rFont val="Inherit"/>
      </rPr>
      <t xml:space="preserve"> additional shares of Class B common stock that were deposited into a litigation escrow that Visa, Inc. established under its retrospective responsibility plan. The retroactive responsibility plan obligates all former Visa USA members to indemnify Visa USA, in proportion to their equity interests in Visa USA, for certain litigation losses and expenses, including settlement expenses, for the lawsuits covered by the retrospective responsibility plan. The primary method for discharging the indemnification obligations under the retrospective responsibility plan is a reduction of the ratio at which the Visa, Inc. Class B shares held in the litigation escrow can be converted into publicly traded Class A common shares of Visa, Inc. Due to the restrictions that the retrospective responsibility plan imposes on the Company’s Visa, Inc. Class B shares, the Company has not recorded the Class B shares as an asset.</t>
    </r>
  </si>
  <si>
    <t>Fair Value (Notes)</t>
  </si>
  <si>
    <t>Fair Value Disclosures [Abstract]</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</si>
  <si>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</si>
  <si>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</si>
  <si>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</si>
  <si>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</si>
  <si>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The Company used the following methods and significant assumptions to estimate the fair value of each type of financial instrument:</t>
  </si>
  <si>
    <r>
      <t>Securities</t>
    </r>
    <r>
      <rPr>
        <sz val="10"/>
        <color theme="1"/>
        <rFont val="Inherit"/>
      </rPr>
      <t>: The fair values of marketable equity securities are generally determined by quoted prices, in active markets, for each specific security (Level 1). If Level 1 measurement inputs are not available for a marketable equity security, we determine its fair value based on the quoted price of a similar security traded in an active market (Level 2). The fair values of debt securities are generally determined by matrix pricing, which is a mathematical technique widely used in the industry to value debt securities without relying exclusively on quoted prices for the specific securities, but rather by relying on the securities’ relationship to other benchmark quoted securities (Level 2).</t>
    </r>
  </si>
  <si>
    <r>
      <t>Loans held-for-sale:</t>
    </r>
    <r>
      <rPr>
        <sz val="10"/>
        <color theme="1"/>
        <rFont val="Inherit"/>
      </rPr>
      <t xml:space="preserve"> Loans held-for-sale are carried at the lower of cost or fair value, which is evaluated on a pool-level basis. The fair value of loans held-for-sale is determined using quoted prices for similar assets, adjusted for specific attributes of that loan or other observable market data, such as outstanding commitments from third party investors (Level 2).</t>
    </r>
  </si>
  <si>
    <r>
      <t xml:space="preserve">Impaired Loans: </t>
    </r>
    <r>
      <rPr>
        <sz val="10"/>
        <color theme="1"/>
        <rFont val="Inherit"/>
      </rPr>
      <t>The fair value of impaired loans with specific allocations of the allowance for loan losses is generally based on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for similar loans and collateral underlying such loans.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client’s business, resulting in a Level 3 fair value classification. Impaired loans are evaluated on a quarterly basis for additional impairment and adjusted in accordance with the allowance policy.</t>
    </r>
  </si>
  <si>
    <r>
      <t xml:space="preserve">Other Real Estate Owned: </t>
    </r>
    <r>
      <rPr>
        <sz val="10"/>
        <color theme="1"/>
        <rFont val="Inherit"/>
      </rPr>
      <t>Assets acquired through or instead of loan foreclosure are initially recorded at fair value less costs to sell when acquired, establishing a new cost basis. These assets are subsequently accounted for at lower of cost or fair value less estimated costs to sell. Fair value is commonly based on recent real estate appraisals which are updated no less frequently than annually. These appraisals may utilize a single valuation approach or a combination of approaches including comparable sales and the income approach with data from comparable properties. Adjustments are routinely made in the appraisal process by the independent appraisers to adjust for differences between the comparable sales and income data available. Real estate owned properties are evaluated on a quarterly basis for additional impairment and adjusted accordingly.</t>
    </r>
  </si>
  <si>
    <r>
      <t>Mortgage Servicing Rights</t>
    </r>
    <r>
      <rPr>
        <sz val="10"/>
        <color theme="1"/>
        <rFont val="Inherit"/>
      </rPr>
      <t>: On a quarterly basis, loan servicing rights are evaluated for impairment based upon the fair value of the rights as compared to carrying amount. The fair values of mortgage servicing rights are based on a valuation model that calculates the present value of estimated net servicing income. The valuation model incorporates assumptions that market participants would use in estimating future net servicing income. The Company is able to compare the valuation model inputs and results to widely available published industry data for reasonableness (Level 2).</t>
    </r>
  </si>
  <si>
    <t>The following table sets forth the Company’s financial assets that were accounted for at fair value and are classified in their entirety based on the lowest level of input that is significant to the fair value measurement.</t>
  </si>
  <si>
    <t>Fair Value Measurements Using</t>
  </si>
  <si>
    <t>Quoted</t>
  </si>
  <si>
    <t>Prices in</t>
  </si>
  <si>
    <t>Active</t>
  </si>
  <si>
    <t>Markets for</t>
  </si>
  <si>
    <t>Identical</t>
  </si>
  <si>
    <t>(Level 1)</t>
  </si>
  <si>
    <t>Significant</t>
  </si>
  <si>
    <t>Observable</t>
  </si>
  <si>
    <t>Inputs</t>
  </si>
  <si>
    <t>(Level 2)</t>
  </si>
  <si>
    <t>Unobservable</t>
  </si>
  <si>
    <t>(Level 3)</t>
  </si>
  <si>
    <t>Securities:</t>
  </si>
  <si>
    <t>Mortgage-backed securities – residential</t>
  </si>
  <si>
    <t>Collateralized mortgage obligations – residential</t>
  </si>
  <si>
    <t>The following table sets forth the Company’s assets that were measured at fair value on a non-recurring basis:</t>
  </si>
  <si>
    <t>Fair Value Measurement Using</t>
  </si>
  <si>
    <t>Quoted Prices in</t>
  </si>
  <si>
    <t>Active Markets</t>
  </si>
  <si>
    <t>for Identical</t>
  </si>
  <si>
    <t>Impaired loans:</t>
  </si>
  <si>
    <t>Other real estate owned:</t>
  </si>
  <si>
    <t>Other real estate owned</t>
  </si>
  <si>
    <t>Mortgage servicing rights</t>
  </si>
  <si>
    <r>
      <t xml:space="preserve">Impaired loans, which are measured for impairment using the fair value of the collateral for collateral–dependent loans, had a carrying amount of $4.8 million, with a valuation allowance of </t>
    </r>
    <r>
      <rPr>
        <sz val="10"/>
        <color rgb="FF000000"/>
        <rFont val="Inherit"/>
      </rPr>
      <t>$470,000</t>
    </r>
    <r>
      <rPr>
        <sz val="10"/>
        <color theme="1"/>
        <rFont val="Inherit"/>
      </rPr>
      <t xml:space="preserve"> at December 31, 2014, compared to a carrying amount of $4.2 million and a valuation allowance of $375,000 at December 31, 2013, resulting in a increase in the provision for loan losses of </t>
    </r>
    <r>
      <rPr>
        <sz val="10"/>
        <color rgb="FF000000"/>
        <rFont val="Inherit"/>
      </rPr>
      <t>$95,000</t>
    </r>
    <r>
      <rPr>
        <sz val="10"/>
        <color theme="1"/>
        <rFont val="Inherit"/>
      </rPr>
      <t xml:space="preserve"> for the year ended December 31, 2014.</t>
    </r>
  </si>
  <si>
    <t>OREO is carried at the lower of cost or fair value less costs to sell, had a carrying value of $3.1 million less a valuation allowance of $896,000, or $2.2 million, at December 31, 2014, compared to $2.7 million less a valuation allowance of $902,000, or $1.8 million at December 31, 2013. There were $438,000 of valuation adjustments of other real estate owned recorded for the year ended December 31, 2014.</t>
  </si>
  <si>
    <r>
      <t xml:space="preserve">Mortgage servicing rights, which are carried at lower of cost or fair value, had a carrying amount of $160,000 at December 31, 2014, and $198,000 at December 31, 2013. A pre–tax impairment of </t>
    </r>
    <r>
      <rPr>
        <sz val="10"/>
        <color rgb="FF000000"/>
        <rFont val="Inherit"/>
      </rPr>
      <t>$8,000</t>
    </r>
    <r>
      <rPr>
        <sz val="10"/>
        <color theme="1"/>
        <rFont val="Inherit"/>
      </rPr>
      <t xml:space="preserve"> on our mortgage servicing rights portfolio was included in noninterest income for the year ended December 31, 2014, compared to a </t>
    </r>
    <r>
      <rPr>
        <sz val="10"/>
        <color rgb="FF000000"/>
        <rFont val="Inherit"/>
      </rPr>
      <t>$65,000</t>
    </r>
    <r>
      <rPr>
        <sz val="10"/>
        <color theme="1"/>
        <rFont val="Inherit"/>
      </rPr>
      <t xml:space="preserve"> recovery for the same period in 2013.</t>
    </r>
  </si>
  <si>
    <t>The following table presents quantitative information, based on certain empirical data with respect to Level 3 fair value measurements for financial instruments measured at fair value on a non-recurring basis at December 31, 2014:</t>
  </si>
  <si>
    <t>Fair Value</t>
  </si>
  <si>
    <t>Valuation</t>
  </si>
  <si>
    <t>Technique</t>
  </si>
  <si>
    <t>Input</t>
  </si>
  <si>
    <t>Range</t>
  </si>
  <si>
    <t>(Weighted</t>
  </si>
  <si>
    <t>Average)</t>
  </si>
  <si>
    <t>Sales comparison</t>
  </si>
  <si>
    <t>Discount applied to valuation</t>
  </si>
  <si>
    <t>Sales comparison</t>
  </si>
  <si>
    <t>Comparison between sales and income approaches</t>
  </si>
  <si>
    <t>Income approach</t>
  </si>
  <si>
    <t>Cap Rate</t>
  </si>
  <si>
    <t>9.6% to 13.8%</t>
  </si>
  <si>
    <t>10%-11%</t>
  </si>
  <si>
    <t>6.3%-7.7%</t>
  </si>
  <si>
    <t>(-10%)</t>
  </si>
  <si>
    <t>The following table presents quantitative information, based on certain empirical data with respect to Level 3 fair value measurements for financial instruments measured at fair value on a non-recurring basis at December 31, 2013:</t>
  </si>
  <si>
    <t>7.5%-12.8%</t>
  </si>
  <si>
    <t>12.3%-19.4%</t>
  </si>
  <si>
    <t>7.25% to 13.8%</t>
  </si>
  <si>
    <t>10%-10.7%</t>
  </si>
  <si>
    <t>5.0%-9.4%</t>
  </si>
  <si>
    <t>0%-10.1%</t>
  </si>
  <si>
    <t>0%-10.2%</t>
  </si>
  <si>
    <t>The carrying amount and estimated fair value of financial instruments is as follows:</t>
  </si>
  <si>
    <t>Fair Value Measurements at</t>
  </si>
  <si>
    <t> December 31, 2014 Using:</t>
  </si>
  <si>
    <t>Carrying</t>
  </si>
  <si>
    <t>Level 1</t>
  </si>
  <si>
    <t>Level 2</t>
  </si>
  <si>
    <t>Level 3</t>
  </si>
  <si>
    <t>Financial assets</t>
  </si>
  <si>
    <t>FHLBC stock</t>
  </si>
  <si>
    <t>Financial liabilities</t>
  </si>
  <si>
    <t>NOW and money market accounts</t>
  </si>
  <si>
    <t>Accrued interest payable</t>
  </si>
  <si>
    <t> December 31, 2013 Using:</t>
  </si>
  <si>
    <t>For purposes of the above, the following assumptions were used:</t>
  </si>
  <si>
    <r>
      <t>Cash and Cash Equivalents</t>
    </r>
    <r>
      <rPr>
        <sz val="10"/>
        <color theme="1"/>
        <rFont val="Inherit"/>
      </rPr>
      <t>: The estimated fair values for cash and cash equivalents are based on their carrying value due to the short-term nature of these assets.</t>
    </r>
  </si>
  <si>
    <r>
      <t>Loans</t>
    </r>
    <r>
      <rPr>
        <sz val="10"/>
        <color theme="1"/>
        <rFont val="Inherit"/>
      </rPr>
      <t>: The estimated fair value for loans has been determined by calculating the present value of future cash flows based on the current rate the Company would charge for similar loans with similar maturities, applied for an estimated time period until the loan is assumed to be repriced or repaid. The estimated fair values of loans held-for-sale are based on outstanding commitments from third party investors.</t>
    </r>
  </si>
  <si>
    <r>
      <t>FHLBC Stock</t>
    </r>
    <r>
      <rPr>
        <sz val="10"/>
        <color theme="1"/>
        <rFont val="Inherit"/>
      </rPr>
      <t>: It is not practicable to determine the fair value of FHLBC stock due to the restrictions placed on its transferability.</t>
    </r>
  </si>
  <si>
    <r>
      <t>Deposit Liabilities</t>
    </r>
    <r>
      <rPr>
        <sz val="10"/>
        <color theme="1"/>
        <rFont val="Inherit"/>
      </rPr>
      <t>: The estimated fair value for certificates of deposit has been determined by calculating the present value of future cash flows based on estimates of rates the Company would pay on such deposits, applied for the time period until maturity. The estimated fair values of noninterest-bearing demand, NOW, money market, and savings deposits are assumed to approximate their carrying values as management establishes rates on these deposits at a level that approximates the local market area. Additionally, these deposits can be withdrawn on demand.</t>
    </r>
  </si>
  <si>
    <r>
      <t>Borrowings</t>
    </r>
    <r>
      <rPr>
        <sz val="10"/>
        <color theme="1"/>
        <rFont val="Inherit"/>
      </rPr>
      <t>: The estimated fair values of advances from the FHLBC and notes payable are based on current market rates for similar financing. The estimated fair value of securities sold under agreements to repurchase is assumed to equal its carrying value due to the short-term nature of the liability.</t>
    </r>
  </si>
  <si>
    <r>
      <t>Accrued Interest</t>
    </r>
    <r>
      <rPr>
        <sz val="10"/>
        <color theme="1"/>
        <rFont val="Inherit"/>
      </rPr>
      <t>: The estimated fair values of accrued interest receivable and payable are assumed to equal their carrying value.</t>
    </r>
  </si>
  <si>
    <r>
      <t>Off</t>
    </r>
    <r>
      <rPr>
        <b/>
        <sz val="10"/>
        <color theme="1"/>
        <rFont val="Inherit"/>
      </rPr>
      <t>-</t>
    </r>
    <r>
      <rPr>
        <b/>
        <i/>
        <sz val="10"/>
        <color theme="1"/>
        <rFont val="Inherit"/>
      </rPr>
      <t>Balance-Sheet Instruments</t>
    </r>
    <r>
      <rPr>
        <sz val="10"/>
        <color theme="1"/>
        <rFont val="Inherit"/>
      </rPr>
      <t>: Off-balance-sheet items consist principally of unfunded loan commitments, standby letters of credit, and unused lines of credit. The estimated fair values of unfunded loan commitments, standby letters of credit, and unused lines of credit are not material.</t>
    </r>
  </si>
  <si>
    <t>While the above estimates are based on management’s judgment of the most appropriate factors, as of the balance sheet date, there is no assurance that the estimated fair values would have been realized if the assets were disposed of or the liabilities settled at that date, since market values may differ depending on the various circumstances. The estimated fair values would also not apply to subsequent dates.</t>
  </si>
  <si>
    <t>In addition, other assets and liabilities that are not financial instruments, such as premises and equipment, are not included in the above disclosures.</t>
  </si>
  <si>
    <t>Company Only Condensed Financial Information (Notes)</t>
  </si>
  <si>
    <t>Condensed Financial Information of Parent Company Only Disclosure [Abstract]</t>
  </si>
  <si>
    <t>Company Only Condensed Financial Information</t>
  </si>
  <si>
    <t>Condensed financial information of BankFinancial Corporation as of December 31, 2014 and 2013 and for the three years ended December 31, 2014 follows:</t>
  </si>
  <si>
    <t>Condensed Statements of Financial Condition</t>
  </si>
  <si>
    <t>Cash in subsidiary</t>
  </si>
  <si>
    <t>Loan receivable from ESOP</t>
  </si>
  <si>
    <t>Investment in subsidiary</t>
  </si>
  <si>
    <t>Deferred tax asset</t>
  </si>
  <si>
    <t>Liabilities and Stockholders' Equity</t>
  </si>
  <si>
    <t>Accrued expenses and other liabilities</t>
  </si>
  <si>
    <t>Total stockholders’ equity</t>
  </si>
  <si>
    <t>Condensed Statements of Operations</t>
  </si>
  <si>
    <t>Interest income</t>
  </si>
  <si>
    <t>Other income</t>
  </si>
  <si>
    <t>Other expense</t>
  </si>
  <si>
    <t>Loss before income tax and undistributed subsidiary income</t>
  </si>
  <si>
    <t>(867</t>
  </si>
  <si>
    <t>(850</t>
  </si>
  <si>
    <t>(703</t>
  </si>
  <si>
    <t>Income tax benefit</t>
  </si>
  <si>
    <t>(1,082</t>
  </si>
  <si>
    <t>Income (loss) before equity in undistributed subsidiary income</t>
  </si>
  <si>
    <t>Equity in undistributed subsidiary excess distributions</t>
  </si>
  <si>
    <t>(26,406</t>
  </si>
  <si>
    <t>Condensed Statements of Cash Flows</t>
  </si>
  <si>
    <t>Adjustments:</t>
  </si>
  <si>
    <t>(40,399</t>
  </si>
  <si>
    <t>(4,148</t>
  </si>
  <si>
    <t>Change in other assets</t>
  </si>
  <si>
    <t>(1,172</t>
  </si>
  <si>
    <t>Change in accrued expenses and other liabilities</t>
  </si>
  <si>
    <t>(23</t>
  </si>
  <si>
    <t>(780</t>
  </si>
  <si>
    <t>Net cash used in operating activities</t>
  </si>
  <si>
    <t>(980</t>
  </si>
  <si>
    <t>(475</t>
  </si>
  <si>
    <t>(340</t>
  </si>
  <si>
    <t>Cash flows from investing activities</t>
  </si>
  <si>
    <t>Principal payments received on ESOP loan</t>
  </si>
  <si>
    <t>Net cash from investing activities</t>
  </si>
  <si>
    <t>(1,688</t>
  </si>
  <si>
    <t>(844</t>
  </si>
  <si>
    <t>(633</t>
  </si>
  <si>
    <t>Net change in cash in subsidiary</t>
  </si>
  <si>
    <t>(1,717</t>
  </si>
  <si>
    <t>(407</t>
  </si>
  <si>
    <t>(100</t>
  </si>
  <si>
    <t>Beginning cash in subsidiary</t>
  </si>
  <si>
    <t>Ending cash in subsidiary</t>
  </si>
  <si>
    <t>Selected Quarterly Financial Data (unaudited) (Notes)</t>
  </si>
  <si>
    <t>Quarterly Financial Information Disclosure [Abstract]</t>
  </si>
  <si>
    <t>Selected Quarterly Financial Data (unaudited)</t>
  </si>
  <si>
    <r>
      <t xml:space="preserve">The Company recorded net income of $34.7 million, or $1.72 per common share, for the fourth quarter of 2014. The Company’s fourth quarter 2014 operating results include a full recovery of the deferred tax valuation allowance of $35.1 million. The Company’s net interest income before provision for loan losses increased to </t>
    </r>
    <r>
      <rPr>
        <sz val="10"/>
        <color rgb="FF000000"/>
        <rFont val="Times New Roman"/>
        <family val="1"/>
      </rPr>
      <t>$11.7 million</t>
    </r>
    <r>
      <rPr>
        <sz val="10"/>
        <color theme="1"/>
        <rFont val="Inherit"/>
      </rPr>
      <t xml:space="preserve"> due to stronger loan originations and improved asset quality. The Company’s fourth quarter 2014 operating results included a $756,000 recovery of loan losses. The primary reasons for this decrease was the growth in our loan portfolio focused on loan types with lower loss ratios based on our historical loss experience, and improvements in the historical loan loss factors that occurred as the losses incurred in earlier periods aged and thus were either eliminated from the calculation or assigned a lower weight. Noninterest expense included $467,000 of nonperforming asset management and OREO expense.</t>
    </r>
  </si>
  <si>
    <t>First</t>
  </si>
  <si>
    <t>Quarter</t>
  </si>
  <si>
    <t>Second</t>
  </si>
  <si>
    <t>Third</t>
  </si>
  <si>
    <t>Fourth</t>
  </si>
  <si>
    <t>(1,413</t>
  </si>
  <si>
    <t>(756</t>
  </si>
  <si>
    <t>Income before income taxes</t>
  </si>
  <si>
    <t>(31,395</t>
  </si>
  <si>
    <t xml:space="preserve">Net income </t>
  </si>
  <si>
    <t>Basic earnings per common share</t>
  </si>
  <si>
    <t>Diluted earnings per common share</t>
  </si>
  <si>
    <t>(437</t>
  </si>
  <si>
    <t>(1,178</t>
  </si>
  <si>
    <t>The Company recorded net income of $1.5 million for the fourth quarter of 2013. The Company’s net interest income before provision for loan losses increased to $11.5 million due to stronger loan originations and improved asset quality. The Company’s fourth quarter 2013 operating results included a $1.2 million recovery of loan losses. The recovery is primarily due to the growth in our loan portfolio focused on loan types with lower loss ratios based on our historical loss experience and the historical loan loss factors improved as the losses incurred in earlier periods aged, therefore are weighted less in the calculation. Noninterest expense included $811,000 of nonperforming asset management and OREO expense.</t>
  </si>
  <si>
    <t>Summary of Significant Accounting Policies (Policies)</t>
  </si>
  <si>
    <t>Basis of Presentation</t>
  </si>
  <si>
    <t>Principles of Consolidation</t>
  </si>
  <si>
    <t>Use of Estimates</t>
  </si>
  <si>
    <r>
      <t>Use of Estimates</t>
    </r>
    <r>
      <rPr>
        <sz val="10"/>
        <color theme="1"/>
        <rFont val="Inherit"/>
      </rPr>
      <t xml:space="preserve">: To prepare financial statements in conformity with accounting principles generally accepted in the United States of America (“GAAP”), management makes estimates and assumptions based on available information. These estimates and assumptions affect the amounts reported in the financial statements and the disclosures provided, </t>
    </r>
  </si>
  <si>
    <t>Cash Flows</t>
  </si>
  <si>
    <t>Federal Home Loan Bank Stock</t>
  </si>
  <si>
    <t>Loans Held-for-Sale</t>
  </si>
  <si>
    <t>Loans And Loan Income</t>
  </si>
  <si>
    <t>Impaired Loans</t>
  </si>
  <si>
    <t>Allowance for Loan Losses</t>
  </si>
  <si>
    <t>Uncollected Interest, Policy [Policy Text Block]</t>
  </si>
  <si>
    <t>Except for purchased impaired loans, when a loan is on non-accrual status and the ultimate collectability of the total principal of an impaired loan is in doubt, all payments are applied to principal under the cost recovery method. Alternatively, when a loan is on non-accrual status but there is doubt concerning only the ultimate collectability of interest, contractual interest is credited to interest income only when received, under the cash basis method pursuant to the provisions of FASB ASC 310–10, as applicable. In all cases, the average balances are calculated based on the month–end balances of the financing receivables within the period reported pursuant to the provisions of FASB ASC 310–10, as applicable.</t>
  </si>
  <si>
    <t>Mortgage Servicing Rights</t>
  </si>
  <si>
    <t>Other Real Estate Owned</t>
  </si>
  <si>
    <t>Goodwill and Other Intangible Assets</t>
  </si>
  <si>
    <t>Bank Owned Life Insurance</t>
  </si>
  <si>
    <t>Long-Term Assets</t>
  </si>
  <si>
    <t>Loan Commitments and Related Financial Instruments</t>
  </si>
  <si>
    <t>Retirement Plans</t>
  </si>
  <si>
    <t>Employee Stock Ownership Plan (ESOP)</t>
  </si>
  <si>
    <t>Earnings (Loss) Per Common Share</t>
  </si>
  <si>
    <t>Loss Contingencies</t>
  </si>
  <si>
    <t>Restrictions on Cash</t>
  </si>
  <si>
    <t>Fair Value of Financial Instruments</t>
  </si>
  <si>
    <t>Comprehensive Income (Loss)</t>
  </si>
  <si>
    <t>Stock-based Compensation</t>
  </si>
  <si>
    <t>Transfers of Financial Assets</t>
  </si>
  <si>
    <t>Operating Segments</t>
  </si>
  <si>
    <t>Reclassifications</t>
  </si>
  <si>
    <t>Summary of Significant Accounting Policies Uncollected interest policy (Policies)</t>
  </si>
  <si>
    <t>Earnings (Loss) Per Share (Tables)</t>
  </si>
  <si>
    <t>Reconciliation of Basic and Diluted Earnings Per Share</t>
  </si>
  <si>
    <t>Securities (Tables)</t>
  </si>
  <si>
    <t>Unrealized gains and losses recognized in accumulated other comprehensive income (loss)</t>
  </si>
  <si>
    <t>Amortized cost and fair values of securities</t>
  </si>
  <si>
    <t>Securities with unrealized losses</t>
  </si>
  <si>
    <t>Loans Receivable (Tables)</t>
  </si>
  <si>
    <t>Allowance for loan losses and the loans receivable by portfolio segment</t>
  </si>
  <si>
    <t>Loans Individually Evaluated For Impairment By Class Loans</t>
  </si>
  <si>
    <t>Carrying Amount Of Purchased Impaired Loans</t>
  </si>
  <si>
    <t>The carrying amount of these purchased impaired loans is as follows:</t>
  </si>
  <si>
    <t>Accretable Yield Or Income Expected To Be Collected Related To Purchased Impaired Loans</t>
  </si>
  <si>
    <t>Certain Loans Acquired in Transfer Not Accounted for as Debt Securities Acquired During Period</t>
  </si>
  <si>
    <t>Schedule of Financing Receivables, Non Accrual Status</t>
  </si>
  <si>
    <t>The following table presents the recorded investment in nonaccrual and loans past due over 90 days still on accrual by class of loans, excluding purchased impaired loans:</t>
  </si>
  <si>
    <t>Loan Balance</t>
  </si>
  <si>
    <t>Loans Past</t>
  </si>
  <si>
    <t>Due Over 90</t>
  </si>
  <si>
    <t>Days, still</t>
  </si>
  <si>
    <t>accruing</t>
  </si>
  <si>
    <t>One-to-four family residential real estate – non owner occupied</t>
  </si>
  <si>
    <t>Consumer loans</t>
  </si>
  <si>
    <t>Past Due Financing Receivables</t>
  </si>
  <si>
    <t>Recorded Investment In Past Due Purchased Impaired Loans</t>
  </si>
  <si>
    <t>Troubled Debt Restructurings on Financing Receivables</t>
  </si>
  <si>
    <t>Loans By Class Modified As Troubled Debt Restructuring On Financing Receivables</t>
  </si>
  <si>
    <t>Loans By Class Modified As Troubled Debt Restructurings With Payment Default</t>
  </si>
  <si>
    <t>Financing Receivable Credit Quality Indicators</t>
  </si>
  <si>
    <t>Secondary Mortgage Market Activities (Tables)</t>
  </si>
  <si>
    <t>Schedule of Servicing Assets at Amortized Value</t>
  </si>
  <si>
    <t>Activity for capitalized mortgage servicing rights and the related valuation allowance was as follows.</t>
  </si>
  <si>
    <t>Schedule of Fair Value Assumptions</t>
  </si>
  <si>
    <t>Significant assumptions are as follows:</t>
  </si>
  <si>
    <t>Schedule of Servicing Assets at Fair Value</t>
  </si>
  <si>
    <t>Schedule of Finite-Lived Intangible Assets, Future Amortization Expense</t>
  </si>
  <si>
    <t>Premises and Equipment (Tables)</t>
  </si>
  <si>
    <t>Property, Plant and Equipment</t>
  </si>
  <si>
    <t>Schedule of Future Minimum Rental Payments and Receipts for Operating Leases</t>
  </si>
  <si>
    <r>
      <t xml:space="preserve">The projected minimum rental expense under existing leases, not including taxes, insurance, and maintenance, as of </t>
    </r>
    <r>
      <rPr>
        <sz val="10"/>
        <color rgb="FF000000"/>
        <rFont val="Inherit"/>
      </rPr>
      <t>December 31, 2014</t>
    </r>
    <r>
      <rPr>
        <sz val="10"/>
        <color theme="1"/>
        <rFont val="Inherit"/>
      </rPr>
      <t xml:space="preserve"> is as follows:</t>
    </r>
  </si>
  <si>
    <t>Goodwill and Core Intangible (Tables)</t>
  </si>
  <si>
    <t>Schedule of Goodwill</t>
  </si>
  <si>
    <t>T</t>
  </si>
  <si>
    <t>Schedule of Finite-Lived Intangible Assets</t>
  </si>
  <si>
    <t>Deposits (Tables)</t>
  </si>
  <si>
    <t>Schedule Of Deposits By Type</t>
  </si>
  <si>
    <t>Schedule Of Maturities For Total Time Deposits</t>
  </si>
  <si>
    <t>Borrowings (Tables)</t>
  </si>
  <si>
    <t>Schedule of Long-term Debt Instruments</t>
  </si>
  <si>
    <t>Income Taxes (Tables)</t>
  </si>
  <si>
    <t>Schedule of Income Tax Expense (Benefit)</t>
  </si>
  <si>
    <t>Schedule of Effective Income Tax Rate</t>
  </si>
  <si>
    <t>Schedule of Deferred Assets And Liabilities</t>
  </si>
  <si>
    <t>Schedule of Unrecognized Tax Benefits</t>
  </si>
  <si>
    <t>Regulatory Matters (Tables)</t>
  </si>
  <si>
    <t>Schedule of Compliance with Regulatory Capital Requirements under Banking Regulations</t>
  </si>
  <si>
    <t>Schedule of Reconciliation of Bank's Equity</t>
  </si>
  <si>
    <t>Employee Benefit Plans (Tables)</t>
  </si>
  <si>
    <t>Schedule of Employee Stock Ownership Plan (ESOP) Disclosures</t>
  </si>
  <si>
    <t>Equity Incentive Plans (Tables)</t>
  </si>
  <si>
    <t>Schedule of Stock Option Activity</t>
  </si>
  <si>
    <t>As of December 31, 2014 and 2013, there were no stock options outstanding. There are 2,446,625 stock options available for grant at December 31, 2014.</t>
  </si>
  <si>
    <t>Schedule of Unvested Shares of Restricted Stock</t>
  </si>
  <si>
    <t>Loan Commitments and Other Off-balance Sheet Activities (Tables)</t>
  </si>
  <si>
    <t>Schedule of Off-balance Sheet Instruments Outstanding</t>
  </si>
  <si>
    <t>Fair Value (Tables)</t>
  </si>
  <si>
    <t>Schedule of Company's financial instruments measured at fair values</t>
  </si>
  <si>
    <t>Schedule of Company's financial instruments measured on non recurring at fair values</t>
  </si>
  <si>
    <t>Schedule of fair value quantitative information</t>
  </si>
  <si>
    <t>Carrying amount and estimated fair value of financial instruments</t>
  </si>
  <si>
    <t>Company Only Condensed Financial Information (Tables)</t>
  </si>
  <si>
    <t>Selected Quarterly Financial Data (unaudited) (Tables)</t>
  </si>
  <si>
    <t>Selected Quarterly Financial Data</t>
  </si>
  <si>
    <t>Summary of Significant Accounting Policies - Premises and Equipment (Details)</t>
  </si>
  <si>
    <t>Building and building improvements [Member] | Minimum [Member]</t>
  </si>
  <si>
    <t>Property, Plant and Equipment [Line Items]</t>
  </si>
  <si>
    <t>Premises and Equipment, Useful life</t>
  </si>
  <si>
    <t>25 years</t>
  </si>
  <si>
    <t>Building and building improvements [Member] | Maximum [Member]</t>
  </si>
  <si>
    <t>40 years</t>
  </si>
  <si>
    <t>Building Improvements [Member] | Minimum [Member]</t>
  </si>
  <si>
    <t>10 years</t>
  </si>
  <si>
    <t>Building Improvements [Member] | Maximum [Member]</t>
  </si>
  <si>
    <t>20 years</t>
  </si>
  <si>
    <t>Furniture and equipment [Member] | Minimum [Member]</t>
  </si>
  <si>
    <t>5 years</t>
  </si>
  <si>
    <t>Furniture and equipment [Member] | Maximum [Member]</t>
  </si>
  <si>
    <t>15 years</t>
  </si>
  <si>
    <t>Computer Equipment And Software [Member] | Minimum [Member]</t>
  </si>
  <si>
    <t>2 years</t>
  </si>
  <si>
    <t>Computer Equipment And Software [Member] | Maximum [Member]</t>
  </si>
  <si>
    <t>Automobiles [Member] | Maximum [Member]</t>
  </si>
  <si>
    <t>4 years</t>
  </si>
  <si>
    <t>Summary of Significant Accounting Policies - Income Taxes (Details) (USD $)</t>
  </si>
  <si>
    <t>3 Months Ended</t>
  </si>
  <si>
    <t>Sep. 30, 2014</t>
  </si>
  <si>
    <t>Mar. 31, 2014</t>
  </si>
  <si>
    <t>Sep. 30, 2013</t>
  </si>
  <si>
    <t>Jun. 30, 2013</t>
  </si>
  <si>
    <t>Mar. 31, 2013</t>
  </si>
  <si>
    <t>Total income tax expense (benefit)</t>
  </si>
  <si>
    <t>Unrecognized tax benefits</t>
  </si>
  <si>
    <t>Earnings (Loss) Per Share (Details) (USD $)</t>
  </si>
  <si>
    <t>Earnings (Loss) Per Share, Basic and Diluted [Abstract]</t>
  </si>
  <si>
    <t>Average common shares outstanding (shares)</t>
  </si>
  <si>
    <t>Unearned ESOP shares (shares)</t>
  </si>
  <si>
    <t>Unvested restricted stock shares (shares)</t>
  </si>
  <si>
    <t>Weighted average diluted common shares outstanding (shares)</t>
  </si>
  <si>
    <t>Antidilutive Securities Excluded from Computation of Earnings Per Share, Amount</t>
  </si>
  <si>
    <t>Weighted Average Exercise Price of Anti Dilutive Stock Options</t>
  </si>
  <si>
    <t>Securities - Fair Value of Securites (Details) (USD $)</t>
  </si>
  <si>
    <t>Amortized Cost</t>
  </si>
  <si>
    <t>Available-for-sale Securities, Gross Unrealized Gain</t>
  </si>
  <si>
    <t>Available-for-sale Securities, Gross Unrealized Losses</t>
  </si>
  <si>
    <t>Certificates of deposit [Member]</t>
  </si>
  <si>
    <t>Municipal securities [Member]</t>
  </si>
  <si>
    <t>Equity mutual fund [Member]</t>
  </si>
  <si>
    <t>Mortgage - backed securities - residential [Member]</t>
  </si>
  <si>
    <t>Collateralized mortgage obligations - residential [Member]</t>
  </si>
  <si>
    <t>SBA-guaranteed loan participation certificates [Member]</t>
  </si>
  <si>
    <t>Securities - Amortized Cost and Fair Value (Details) (USD $)</t>
  </si>
  <si>
    <t>Schedule of Available-for-sale Securities [Line Items]</t>
  </si>
  <si>
    <t>Available-for-sale Securities Pledged as Collateral</t>
  </si>
  <si>
    <t>Total amortized cost</t>
  </si>
  <si>
    <t>Available-for-sale Securities, Debt Securities</t>
  </si>
  <si>
    <t>Certificates of Deposit [Member]</t>
  </si>
  <si>
    <t>Securities - Proceeds and Gross Gains (Losses) From Sale of Securities (Details) (USD $)</t>
  </si>
  <si>
    <t>Securities - Unrealized Losses (Details) (USD $)</t>
  </si>
  <si>
    <t>Less than 12 Months, Fair Value</t>
  </si>
  <si>
    <t>12 Months or More, Fair Value</t>
  </si>
  <si>
    <t>Fair Value, Total</t>
  </si>
  <si>
    <t>Unrealized loss of securities</t>
  </si>
  <si>
    <t>Less than 12 Months, Unrealized Loss</t>
  </si>
  <si>
    <t>12 Months or More, Unrealized Loss</t>
  </si>
  <si>
    <t>Unrealized Loss, Total</t>
  </si>
  <si>
    <t>Residential Mortgage Backed Securities [Member]</t>
  </si>
  <si>
    <t>Mortgage Backed Securities Residential [Member]</t>
  </si>
  <si>
    <t>Equity Funds [Member]</t>
  </si>
  <si>
    <t>Loans Receivable (Details) (USD $)</t>
  </si>
  <si>
    <t>Dec. 31, 2011</t>
  </si>
  <si>
    <t>Total loans</t>
  </si>
  <si>
    <t>One-to-four family residential real estate loans [Member]</t>
  </si>
  <si>
    <t>Multi-family mortgage loans [Member]</t>
  </si>
  <si>
    <t>Nonresidential Real Estate [Member]</t>
  </si>
  <si>
    <t>Construction and land loans [Member]</t>
  </si>
  <si>
    <t>Commercial loans [Member]</t>
  </si>
  <si>
    <t>Commercial leases [Member]</t>
  </si>
  <si>
    <t>Consumer loans [Member]</t>
  </si>
  <si>
    <t>Nonresidential real estate loans [Member]</t>
  </si>
  <si>
    <t>No Public Rating [Member] | Maximum [Member] | Commercial leases [Member]</t>
  </si>
  <si>
    <t>Accounts, Notes, Loans and Financing Receivable [Line Items]</t>
  </si>
  <si>
    <t>Commercial Leases, Maturity</t>
  </si>
  <si>
    <t>Collateralized Loan [Member] | Multi-family mortgage loans [Member]</t>
  </si>
  <si>
    <t>Collateralized Loan Receivable, Percentage Of Collateral Located Outside Primary Market Area</t>
  </si>
  <si>
    <t>Collateralized Loan [Member] | Nonresidential real estate loans [Member]</t>
  </si>
  <si>
    <t>Projected Cash Flow To Loan Debt Service Requirement</t>
  </si>
  <si>
    <t>Collateralized Loan [Member] | Maximum [Member] | Multi-family mortgage loans [Member]</t>
  </si>
  <si>
    <t>Collateralized Loan [Member] | Maximum [Member] | Nonresidential real estate loans [Member]</t>
  </si>
  <si>
    <t>Collateralized Loan [Member] | Minimum [Member] | Multi-family mortgage loans [Member]</t>
  </si>
  <si>
    <t>Collateralized Loan [Member] | Minimum [Member] | Nonresidential real estate loans [Member]</t>
  </si>
  <si>
    <t>Mortgage loans above $400,000 [Member] | Collateralized Loan [Member] | Multi-family mortgage loans [Member]</t>
  </si>
  <si>
    <t>Conforming Loans [Member] | $2,500,000 [Member] | Maximum [Member] | Residential Mortgage [Member]</t>
  </si>
  <si>
    <t>Mortgage Loans on Real Estate, Face Amount of Mortgages</t>
  </si>
  <si>
    <t>Adjustable Rate And Fixed Rate Residential Mortgage [Member] | $2,500,000 [Member] | Maximum [Member] | Residential Mortgage [Member]</t>
  </si>
  <si>
    <t>First Mortgage [Member] | Residential Mortgage [Member]</t>
  </si>
  <si>
    <t>Percent Threshold On Loan To Value Ratios Requiring Private Mortgage Insurance</t>
  </si>
  <si>
    <t>Loans Receivable - Loan Origination and Risk Management (Details) (USD $)</t>
  </si>
  <si>
    <t>Loans and leases, amount</t>
  </si>
  <si>
    <t>Maximum [Member] | Finance Leases Financing Receivable [Member] | Investment Grade [Member]</t>
  </si>
  <si>
    <t>Outstanding credit exposure</t>
  </si>
  <si>
    <t>Multi-family mortgage loans [Member] | Collateralized Loan [Member]</t>
  </si>
  <si>
    <t>Multi-family mortgage loans [Member] | Collateralized Loan [Member] | Mortgage loans above $400,000 [Member]</t>
  </si>
  <si>
    <t>Multi-family mortgage loans [Member] | Minimum [Member] | Collateralized Loan [Member]</t>
  </si>
  <si>
    <t>Multi-family mortgage loans [Member] | Maximum [Member] | Collateralized Loan [Member]</t>
  </si>
  <si>
    <t>Loan amount as a percentage to value of property collateralized</t>
  </si>
  <si>
    <t>Nonresidential real estate loans [Member] | Collateralized Loan [Member]</t>
  </si>
  <si>
    <t>Nonresidential real estate loans [Member] | Collateralized Loan [Member] | Fixed Rate Nonresidential Mortgage [Member]</t>
  </si>
  <si>
    <t>Amortization period</t>
  </si>
  <si>
    <t>Nonresidential real estate loans [Member] | Minimum [Member] | Collateralized Loan [Member]</t>
  </si>
  <si>
    <t>Maturity period</t>
  </si>
  <si>
    <t>3 years</t>
  </si>
  <si>
    <t>Balloon maturity</t>
  </si>
  <si>
    <t>Nonresidential real estate loans [Member] | Maximum [Member] | Collateralized Loan [Member]</t>
  </si>
  <si>
    <t>30 years</t>
  </si>
  <si>
    <t>Residential mortgage [Member] | Minimum [Member] | Fixed rate residential mortgage [Member]</t>
  </si>
  <si>
    <t>Residential mortgage [Member] | Minimum [Member] | Adjustable rate residential mortgage [Member]</t>
  </si>
  <si>
    <t>1 year</t>
  </si>
  <si>
    <t>Residential mortgage [Member] | Maximum [Member] | Adjustable Rate And Fixed Rate Residential Mortgage [Member]</t>
  </si>
  <si>
    <t>Residential mortgage [Member] | Maximum [Member] | Fixed rate residential mortgage [Member]</t>
  </si>
  <si>
    <t>Residential mortgage [Member] | Maximum [Member] | Adjustable rate residential mortgage [Member]</t>
  </si>
  <si>
    <t>Residential mortgage [Member] | Maximum [Member] | $2,500,000 [Member] | Adjustable Rate And Fixed Rate Residential Mortgage [Member]</t>
  </si>
  <si>
    <t>Residential mortgage [Member] | Maximum [Member] | $2,500,000 [Member] | Conforming Loans [Member]</t>
  </si>
  <si>
    <t>Commercial leases [Member] | Minimum [Member] | Internal Credit Assessment [Domain]</t>
  </si>
  <si>
    <t>Percentage of borrowers with credit rating</t>
  </si>
  <si>
    <t>Commercial leases [Member] | Maximum [Member] | No Public Rating [Member]</t>
  </si>
  <si>
    <t>Commercial leases [Member] | Maximum [Member] | Investment Grade [Member]</t>
  </si>
  <si>
    <t>7 years</t>
  </si>
  <si>
    <t>Loans Receivable - Allowance for Loan Losses (Details) (USD $)</t>
  </si>
  <si>
    <t>Individually evaluated for impairment</t>
  </si>
  <si>
    <t>Collectively evaluated for impairment</t>
  </si>
  <si>
    <t>Loans Receivable - Activity in the Allowance for Loan Losses (Details) (USD $)</t>
  </si>
  <si>
    <t>Change in Allowance For Loan Losses For Purchased Impaired Loans</t>
  </si>
  <si>
    <t>Allowance for Loan and Lease Losses [Roll Forward]</t>
  </si>
  <si>
    <t>Loans charged off</t>
  </si>
  <si>
    <t>Recoveries</t>
  </si>
  <si>
    <t>Loans Receivable - Loans Individually Evaluated for Impairment (Details) (USD $)</t>
  </si>
  <si>
    <t>Loans individually evaluated for impairment by class loans</t>
  </si>
  <si>
    <t>Recorded Investment</t>
  </si>
  <si>
    <t>Average Investment in Impaired Loans</t>
  </si>
  <si>
    <t>Interest Income Recognized</t>
  </si>
  <si>
    <t>Loan Balance (With an allowance recorded)</t>
  </si>
  <si>
    <t>Recorded Investment (With an allowance recorded)</t>
  </si>
  <si>
    <t>Partial Charge-offs (With an allowance recorded)</t>
  </si>
  <si>
    <t>Allowance for loan losses (With an allowance recorded)</t>
  </si>
  <si>
    <t>Average Investment in Impaired Loans (With an allowance recorded)</t>
  </si>
  <si>
    <t>Impaired Financing Receivable, with Related Allowance, Interest Income, Cash Basis Method</t>
  </si>
  <si>
    <t>Impaired Loan, Total</t>
  </si>
  <si>
    <t>Recorded Investment, Total</t>
  </si>
  <si>
    <t>Partial Charge-offs, Total</t>
  </si>
  <si>
    <t>Average Investment in Impaired Loans, Total</t>
  </si>
  <si>
    <t>Interest Income Recognized, Total</t>
  </si>
  <si>
    <t>One-to-four family residential real estate loans - non-owner occupied loans [Member]</t>
  </si>
  <si>
    <t>Wholesale commercial lending [Member]</t>
  </si>
  <si>
    <t>Land loans [Member]</t>
  </si>
  <si>
    <t>Commercial loans - secured [Member]</t>
  </si>
  <si>
    <t>Loans Receivable - Carrying Amount (Details) (USD $)</t>
  </si>
  <si>
    <t>Carrying amount of purchased impaired loans</t>
  </si>
  <si>
    <t>Carrying amount, net of allowance (None at December 31, 2014, $5 at December 31, 2013)</t>
  </si>
  <si>
    <t>Loans Receivable - Accretable Yield (Details) (USD $)</t>
  </si>
  <si>
    <t>Accretable yield, or income expected to be collected, related to purchased impaired loans</t>
  </si>
  <si>
    <t>Certain Loans Acquired in Transfer Not Accounted for as Debt Securities, Accretable Yield, Reclassifications from Nonaccretable Difference</t>
  </si>
  <si>
    <t>Loans Receivable - Contractually Required Payments (Details) (USD $)</t>
  </si>
  <si>
    <t>Purchased impaired loans at the date of acquisition</t>
  </si>
  <si>
    <t>Contractually required payments receivable of loans purchased, Total</t>
  </si>
  <si>
    <t>Loans Receivable - Nonaccrual Loans (Details) (USD $)</t>
  </si>
  <si>
    <t>Financing Receivable, Recorded Investment, Past Due [Line Items]</t>
  </si>
  <si>
    <t>Unpaid Principal Balance</t>
  </si>
  <si>
    <t>Recorded investment in nonaccrual and loans past due over 90 days</t>
  </si>
  <si>
    <t>Loans Past Due Over 90 Days, still accruing</t>
  </si>
  <si>
    <t>Loans Receivable - Past Due Loans (Details) (USD $)</t>
  </si>
  <si>
    <t>Financing Receivable, Recorded Investment, Past Due [Abstract]</t>
  </si>
  <si>
    <t>Recorded Investment, 30 to 59 Days Past Due</t>
  </si>
  <si>
    <t>Recorded Investment, 60 to 89 Days Past Due</t>
  </si>
  <si>
    <t>Recorded Investment, 90 Days or Greater Past Due</t>
  </si>
  <si>
    <t>Recorded Investment, Total Past Due</t>
  </si>
  <si>
    <t>Recorded investment, loans not past due</t>
  </si>
  <si>
    <t>Recorded investment, total</t>
  </si>
  <si>
    <t>Construction loans [Member]</t>
  </si>
  <si>
    <t>Commercial loans - Secured [Member]</t>
  </si>
  <si>
    <t>Commercial loans - Unsecured [Member]</t>
  </si>
  <si>
    <t>Commercial Loans - Municipal loans [Member]</t>
  </si>
  <si>
    <t>Commercial Loans - Warehouse Lines [Member]</t>
  </si>
  <si>
    <t>Commercial Loans - Health Care [Member]</t>
  </si>
  <si>
    <t>Aviation [Member]</t>
  </si>
  <si>
    <t>Commercial loans - Other [Member]</t>
  </si>
  <si>
    <t>Commercial Leases - Investment rated commercial leases [Member]</t>
  </si>
  <si>
    <t>Commercial Leases - Below Investment Grade [Member]</t>
  </si>
  <si>
    <t>Commercial Leases - Non Rated [Member]</t>
  </si>
  <si>
    <t>Commercial Leases - Lease Pools [Member]</t>
  </si>
  <si>
    <t>Loans Receivable - Aging of Recorded Investments (Details) (USD $)</t>
  </si>
  <si>
    <t>Recorded investment in past due purchased impaired loans</t>
  </si>
  <si>
    <t>Recorded Investment, Loans Not Past Due</t>
  </si>
  <si>
    <t>Purchased Impaired Loans [Member]</t>
  </si>
  <si>
    <t>Purchased Impaired Loans [Member] | One-to-four family residential real estate loans - non-owner occupied loans [Member]</t>
  </si>
  <si>
    <t>Purchased Impaired Loans [Member] | Nonresidential real estate loans [Member]</t>
  </si>
  <si>
    <t>Purchased Impaired Loans [Member] | Commercial loans - Secured [Member]</t>
  </si>
  <si>
    <t>Loans Receivable - Troubled Debt Restructuring (Details) (USD $)</t>
  </si>
  <si>
    <t>Financing receivable modifications</t>
  </si>
  <si>
    <t>Accrual Loans [Member]</t>
  </si>
  <si>
    <t>Non Accrual Loans [Member]</t>
  </si>
  <si>
    <t>One-to-four family residential real estate loans - non-owner occupied loans [Member] | Accrual Loans [Member]</t>
  </si>
  <si>
    <t>One-to-four family residential real estate loans - non-owner occupied loans [Member] | Non Accrual Loans [Member]</t>
  </si>
  <si>
    <t>Multi-family mortgage loans [Member] | Accrual Loans [Member]</t>
  </si>
  <si>
    <t>Multi-family mortgage loans [Member] | Non Accrual Loans [Member]</t>
  </si>
  <si>
    <t>Loans Receivable - Modified Troubled Debt Restructuring (Details) (USD $)</t>
  </si>
  <si>
    <t>loan</t>
  </si>
  <si>
    <t>Financing Receivable, Modifications [Line Items]</t>
  </si>
  <si>
    <t>Loans modified</t>
  </si>
  <si>
    <t>Loans by class modified as TDRs</t>
  </si>
  <si>
    <t>Number of Loans</t>
  </si>
  <si>
    <t>Pre-Modification outstanding recorded investment</t>
  </si>
  <si>
    <t>Post-Modification outstanding recorded investment</t>
  </si>
  <si>
    <t>Due to permanent reduction in recorded investment</t>
  </si>
  <si>
    <t>Due to reduction in interest rate</t>
  </si>
  <si>
    <t>Due to extension of maturity date</t>
  </si>
  <si>
    <t>Nonresidential real estate [Member]</t>
  </si>
  <si>
    <t>Loans Receivable - Troubled Debt Restructuring - Payment Defaults (Details) (USD $)</t>
  </si>
  <si>
    <t>Financing Receivable, Modifications, Subsequent Default, Increase In Allowance For Loan And Leases Losses</t>
  </si>
  <si>
    <t>Loans by class modified as TDRs with payment default</t>
  </si>
  <si>
    <t>Number of loans</t>
  </si>
  <si>
    <t>Recorded investment</t>
  </si>
  <si>
    <t>Loans Receivable - Credit Quality Indicators (Details) (USD $)</t>
  </si>
  <si>
    <t>One to Four Family Residential Real Estate Loans-Owner occupied [Member] [Member]</t>
  </si>
  <si>
    <t>Multi Family Mortgage Loans excluding wholesale [Member] [Member]</t>
  </si>
  <si>
    <t>Commercial loans - other [Member]</t>
  </si>
  <si>
    <t>Commercial Leases - Investment Rated [Member]</t>
  </si>
  <si>
    <t>Nonaccrual [Member]</t>
  </si>
  <si>
    <t>Nonaccrual [Member] | One-to-four family residential real estate loans [Member]</t>
  </si>
  <si>
    <t>Nonaccrual [Member] | One-to-four family residential real estate loans - non-owner occupied loans [Member]</t>
  </si>
  <si>
    <t>Nonaccrual [Member] | Multi-family mortgage loans [Member]</t>
  </si>
  <si>
    <t>Nonaccrual [Member] | Wholesale commercial lending [Member]</t>
  </si>
  <si>
    <t>Nonaccrual [Member] | Nonresidential real estate loans [Member]</t>
  </si>
  <si>
    <t>Nonaccrual [Member] | Construction loans [Member]</t>
  </si>
  <si>
    <t>Nonaccrual [Member] | Land loans [Member]</t>
  </si>
  <si>
    <t>Nonaccrual [Member] | Commercial loans - Secured [Member]</t>
  </si>
  <si>
    <t>Nonaccrual [Member] | Commercial loans - Unsecured [Member]</t>
  </si>
  <si>
    <t>Nonaccrual [Member] | Commercial Loans - Municipal loans [Member]</t>
  </si>
  <si>
    <t>Nonaccrual [Member] | Commercial Loans - Warehouse Lines [Member]</t>
  </si>
  <si>
    <t>Nonaccrual [Member] | Commercial Loans - Health Care [Member]</t>
  </si>
  <si>
    <t>Nonaccrual [Member] | Commercial loans - other [Member]</t>
  </si>
  <si>
    <t>Nonaccrual [Member] | Commercial Leases - Investment Rated [Member]</t>
  </si>
  <si>
    <t>Nonaccrual [Member] | Commercial Leases - Below Investment Grade [Member]</t>
  </si>
  <si>
    <t>Nonaccrual [Member] | Commercial Leases - Non Rated [Member]</t>
  </si>
  <si>
    <t>Nonaccrual [Member] | Commercial Leases - Lease Pools [Member]</t>
  </si>
  <si>
    <t>Nonaccrual [Member] | Consumer loans [Member]</t>
  </si>
  <si>
    <t>Substandard [Member]</t>
  </si>
  <si>
    <t>Substandard [Member] | One-to-four family residential real estate loans [Member]</t>
  </si>
  <si>
    <t>Substandard [Member] | One-to-four family residential real estate loans - non-owner occupied loans [Member]</t>
  </si>
  <si>
    <t>Substandard [Member] | Multi-family mortgage loans [Member]</t>
  </si>
  <si>
    <t>Substandard [Member] | Wholesale commercial lending [Member]</t>
  </si>
  <si>
    <t>Substandard [Member] | Nonresidential real estate loans [Member]</t>
  </si>
  <si>
    <t>Substandard [Member] | Construction loans [Member]</t>
  </si>
  <si>
    <t>Substandard [Member] | Land loans [Member]</t>
  </si>
  <si>
    <t>Substandard [Member] | Commercial loans - Secured [Member]</t>
  </si>
  <si>
    <t>Substandard [Member] | Commercial loans - Unsecured [Member]</t>
  </si>
  <si>
    <t>Substandard [Member] | Commercial Loans - Municipal loans [Member]</t>
  </si>
  <si>
    <t>Substandard [Member] | Commercial Loans - Warehouse Lines [Member]</t>
  </si>
  <si>
    <t>Substandard [Member] | Commercial Loans - Health Care [Member]</t>
  </si>
  <si>
    <t>Substandard [Member] | Commercial loans - other [Member]</t>
  </si>
  <si>
    <t>Substandard [Member] | Commercial Leases - Investment Rated [Member]</t>
  </si>
  <si>
    <t>Substandard [Member] | Commercial Leases - Below Investment Grade [Member]</t>
  </si>
  <si>
    <t>Substandard [Member] | Commercial Leases - Non Rated [Member]</t>
  </si>
  <si>
    <t>Substandard [Member] | Commercial Leases - Lease Pools [Member]</t>
  </si>
  <si>
    <t>Substandard [Member] | Consumer loans [Member]</t>
  </si>
  <si>
    <t>Special Mention [Member]</t>
  </si>
  <si>
    <t>Special Mention [Member] | One-to-four family residential real estate loans [Member]</t>
  </si>
  <si>
    <t>Special Mention [Member] | One-to-four family residential real estate loans - non-owner occupied loans [Member]</t>
  </si>
  <si>
    <t>Special Mention [Member] | Multi-family mortgage loans [Member]</t>
  </si>
  <si>
    <t>Special Mention [Member] | Wholesale commercial lending [Member]</t>
  </si>
  <si>
    <t>Special Mention [Member] | Nonresidential real estate loans [Member]</t>
  </si>
  <si>
    <t>Special Mention [Member] | Construction loans [Member]</t>
  </si>
  <si>
    <t>Special Mention [Member] | Land loans [Member]</t>
  </si>
  <si>
    <t>Special Mention [Member] | Commercial loans - Secured [Member]</t>
  </si>
  <si>
    <t>Special Mention [Member] | Commercial loans - Unsecured [Member]</t>
  </si>
  <si>
    <t>Special Mention [Member] | Commercial Loans - Municipal loans [Member]</t>
  </si>
  <si>
    <t>Special Mention [Member] | Commercial Loans - Warehouse Lines [Member]</t>
  </si>
  <si>
    <t>Special Mention [Member] | Commercial Loans - Health Care [Member]</t>
  </si>
  <si>
    <t>Special Mention [Member] | Commercial loans - other [Member]</t>
  </si>
  <si>
    <t>Special Mention [Member] | Commercial Leases - Investment Rated [Member]</t>
  </si>
  <si>
    <t>Special Mention [Member] | Commercial Leases - Below Investment Grade [Member]</t>
  </si>
  <si>
    <t>Special Mention [Member] | Commercial Leases - Non Rated [Member]</t>
  </si>
  <si>
    <t>Special Mention [Member] | Commercial Leases - Lease Pools [Member]</t>
  </si>
  <si>
    <t>Special Mention [Member] | Consumer loans [Member]</t>
  </si>
  <si>
    <t>Pass [Member]</t>
  </si>
  <si>
    <t>Pass [Member] | One-to-four family residential real estate loans [Member]</t>
  </si>
  <si>
    <t>Pass [Member] | One-to-four family residential real estate loans - non-owner occupied loans [Member]</t>
  </si>
  <si>
    <t>Pass [Member] | Multi-family mortgage loans [Member]</t>
  </si>
  <si>
    <t>Pass [Member] | Wholesale commercial lending [Member]</t>
  </si>
  <si>
    <t>Pass [Member] | Nonresidential real estate loans [Member]</t>
  </si>
  <si>
    <t>Pass [Member] | Construction loans [Member]</t>
  </si>
  <si>
    <t>Pass [Member] | Land loans [Member]</t>
  </si>
  <si>
    <t>Pass [Member] | Commercial loans - Secured [Member]</t>
  </si>
  <si>
    <t>Pass [Member] | Commercial loans - Unsecured [Member]</t>
  </si>
  <si>
    <t>Pass [Member] | Commercial Loans - Municipal loans [Member]</t>
  </si>
  <si>
    <t>Pass [Member] | Commercial Loans - Warehouse Lines [Member]</t>
  </si>
  <si>
    <t>Pass [Member] | Commercial Loans - Health Care [Member]</t>
  </si>
  <si>
    <t>Pass [Member] | Aviation [Member]</t>
  </si>
  <si>
    <t>Pass [Member] | Commercial loans - other [Member]</t>
  </si>
  <si>
    <t>Pass [Member] | Commercial Leases - Investment Rated [Member]</t>
  </si>
  <si>
    <t>Pass [Member] | Commercial Leases - Below Investment Grade [Member]</t>
  </si>
  <si>
    <t>Pass [Member] | Commercial Leases - Non Rated [Member]</t>
  </si>
  <si>
    <t>Pass [Member] | Commercial Leases - Lease Pools [Member]</t>
  </si>
  <si>
    <t>Pass [Member] | Consumer loans [Member]</t>
  </si>
  <si>
    <t>Loans Receivable - Narrative (Details) (USD $)</t>
  </si>
  <si>
    <t>Valuation and Qualifying Accounts Disclosure [Line Items]</t>
  </si>
  <si>
    <t>Cash flows expected to be collected at acquisition, subject to adjustment with final purchase price adjustment</t>
  </si>
  <si>
    <t>Fair value of purchased impaired loans at acquisition</t>
  </si>
  <si>
    <t>Reserve For Uncollected Loan Interest</t>
  </si>
  <si>
    <t>Outstanding Commitments To Borrowers Loans Classified As Troubled Debt Restructurings</t>
  </si>
  <si>
    <t>Troubled Debt Restructurings Value Of Decreased Interest Income</t>
  </si>
  <si>
    <t>Financing Receivable, Modifications, Increase In Allowance For Loan And Leases Losses</t>
  </si>
  <si>
    <t>Increased value of allowances for loan losses</t>
  </si>
  <si>
    <t>Charges regarding TDRs</t>
  </si>
  <si>
    <t>Allowance for Loan and Lease Losses [Member]</t>
  </si>
  <si>
    <t>Valuation of reserves allocation</t>
  </si>
  <si>
    <t>Secondary Mortgage Market Activities - Activity For Capitalized Mortgage Servicing Rights And Related Valuation Reserve (Details) (USD $)</t>
  </si>
  <si>
    <t>Secondary Mortgage Market Activities - Fair Value Assumptions (Details) (USD $)</t>
  </si>
  <si>
    <t>Servicing Assets and Servicing Liabilities at Fair Value, Assumptions Used to Estimate Fair Value [Abstract]</t>
  </si>
  <si>
    <t>Average servicing cost per loan (usd per loan)</t>
  </si>
  <si>
    <t>Decrease in fair value from 10% adverse change, annual prepayment speed</t>
  </si>
  <si>
    <t>Decrease in fair value from 20% adverse change, annual prepayment speed</t>
  </si>
  <si>
    <t>Secondary Mortgage Market Activities - Schedule Of Future Amortization Expense (Details) (Servicing Contracts [Member], USD $)</t>
  </si>
  <si>
    <t>Servicing Contracts [Member]</t>
  </si>
  <si>
    <t>Acquired Finite-Lived Intangible Assets [Line Items]</t>
  </si>
  <si>
    <t>Weighted average amortization period</t>
  </si>
  <si>
    <t>61 months</t>
  </si>
  <si>
    <t>Secondary Mortgage Market Activities - Narrative (Details) (USD $)</t>
  </si>
  <si>
    <t>In Millions, unless otherwise specified</t>
  </si>
  <si>
    <t>Residential Mortgage [Member]</t>
  </si>
  <si>
    <t>Servicing Rights At Fair Value [Line Items]</t>
  </si>
  <si>
    <t>Escrow deposit</t>
  </si>
  <si>
    <t>Unpaid balance sheet liability</t>
  </si>
  <si>
    <t>Premises and Equipment - Year End (Details) (USD $)</t>
  </si>
  <si>
    <t>Property and equipment, gross</t>
  </si>
  <si>
    <t>Property and equipment, net</t>
  </si>
  <si>
    <t>Depreciation</t>
  </si>
  <si>
    <t>Land and land improvements [Member]</t>
  </si>
  <si>
    <t>Building and building improvements [Member]</t>
  </si>
  <si>
    <t>Furniture and equipment [Member]</t>
  </si>
  <si>
    <t>Computer equipment [Member]</t>
  </si>
  <si>
    <t>Premises and Equipment - Schedule of Future Minimum Payments for Operating Leases (Details) (USD $)</t>
  </si>
  <si>
    <t>Rent expense, net of sublease income</t>
  </si>
  <si>
    <t>Operating Leases, Future Minimum Payments Due, Fiscal Year Maturity [Abstract]</t>
  </si>
  <si>
    <t>Premises and Equipment - Schedule of Future Proceeds for Subleases (Details) (USD $)</t>
  </si>
  <si>
    <t>Goodwill and Core Intangible - Schedule of Finite-Lived Intangible Assets (Details) (USD $)</t>
  </si>
  <si>
    <t>Finite-lived Intangible Assets [Roll Forward]</t>
  </si>
  <si>
    <t>Core Deposits [Member]</t>
  </si>
  <si>
    <t>Goodwill and Core Intangible - Schedule of Finite-Lived Intangible Assets Amortization Expense (Details) (USD $)</t>
  </si>
  <si>
    <t>Finite-Lived Intangible Assets, Net, Amortization Expense, Fiscal Year Maturity [Abstract]</t>
  </si>
  <si>
    <t>Deposits - Schedule of Deposits By Type (Details) (USD $)</t>
  </si>
  <si>
    <t>Time Deposits</t>
  </si>
  <si>
    <t>Deposits - Time Deposits, By Maturity (Details) (USD $)</t>
  </si>
  <si>
    <t>Deposits - Narrative (Details) (USD $)</t>
  </si>
  <si>
    <t>Time deposits, $100,000 or more</t>
  </si>
  <si>
    <t>Borrowings (Details) (USD $)</t>
  </si>
  <si>
    <t>Debt Instrument [Line Items]</t>
  </si>
  <si>
    <t>Borrowings, Contractual Rate</t>
  </si>
  <si>
    <t>Borrowings, Amount</t>
  </si>
  <si>
    <t>First Mortgage [Member]</t>
  </si>
  <si>
    <t>Collateral</t>
  </si>
  <si>
    <t>Federal Home Loan Bank Advances [Member] | Within 1 year [Member]</t>
  </si>
  <si>
    <t>Securities Sold under Agreements to Repurchase [Member]</t>
  </si>
  <si>
    <t>Federal Home Loan Bank Borrowings [Member]</t>
  </si>
  <si>
    <t>Increase in line of credit</t>
  </si>
  <si>
    <t>Income Taxes - Schedule of Income Tax Expense (Benefit) (Details) (USD $)</t>
  </si>
  <si>
    <t>Current benefit</t>
  </si>
  <si>
    <t>Income Taxes - Schedule of Effective Income Tax Reconciliation (Details) (USD $)</t>
  </si>
  <si>
    <t>Statutory federal corporate tax rate</t>
  </si>
  <si>
    <t>Benefit computed at the statutory federal tax rate</t>
  </si>
  <si>
    <t>Income Tax Reconciliation, Other Adjustments</t>
  </si>
  <si>
    <t>Income Taxes - Schedule of Deferred Tax Assets, Net (Details) (USD $)</t>
  </si>
  <si>
    <t>Gross Deferred tax assets:</t>
  </si>
  <si>
    <t>Alternative minimum tax, general business credit and net operating loss carryforward</t>
  </si>
  <si>
    <t>Tax deductible goodwill</t>
  </si>
  <si>
    <t>Total deferred tax assets, gross</t>
  </si>
  <si>
    <t>Gross Deferred tax liabilities:</t>
  </si>
  <si>
    <t>Gross deferred tax liabilities:</t>
  </si>
  <si>
    <t>Net deferred tax asset</t>
  </si>
  <si>
    <t>Income Taxes - Unrecognized Tax Balances Roll-forward (Details) (USD $)</t>
  </si>
  <si>
    <t>Reconciliation of Unrecognized Tax Benefits, Excluding Amounts Pertaining to Examined Tax Returns [Roll Forward]</t>
  </si>
  <si>
    <t>Reductions due to the statute of limitations</t>
  </si>
  <si>
    <t>Income Taxes - Narrative (Details) (USD $)</t>
  </si>
  <si>
    <t>Valuation Allowance, Deferred Tax Asset, Increase (Decrease), Amount</t>
  </si>
  <si>
    <t>Deferred tax not recongized</t>
  </si>
  <si>
    <t>Effective Income Tax Rate Reconciliation, at Federal Statutory Income Tax Rate</t>
  </si>
  <si>
    <t>Income Taxes - Narrative Tax Carryforwards (Details) (USD $)</t>
  </si>
  <si>
    <t>Alternative Minimum Tax Carryforward Axis [Member]</t>
  </si>
  <si>
    <t>Tax Credit Carryforward [Line Items]</t>
  </si>
  <si>
    <t>Tax credit carryforward</t>
  </si>
  <si>
    <t>Internal Revenue Service (IRS) [Member]</t>
  </si>
  <si>
    <t>Operating loss carryforwards</t>
  </si>
  <si>
    <t>Alternative minimum tax carryforward subject to expiration</t>
  </si>
  <si>
    <t>State and Local Jurisdiction [Member]</t>
  </si>
  <si>
    <t>Downers Grove National Bank [Member]</t>
  </si>
  <si>
    <t>Regulatory Matters - Requirements (Details) (USD $)</t>
  </si>
  <si>
    <t>Capital [Abstract]</t>
  </si>
  <si>
    <t>Total capital (to risk-weighted assets), Actual, Amount</t>
  </si>
  <si>
    <t>Tier One Risk Based Capital [Abstract]</t>
  </si>
  <si>
    <t>Tier 1 (core) capital (to risk-weighted assets), Actual, Amount</t>
  </si>
  <si>
    <t>BankFinancial F.S.B. [Member]</t>
  </si>
  <si>
    <t>Total capital (to risk-weighted assets), Minimum required To Be Well Capitalized Under Prompt Corrective Action Provisions, Amount</t>
  </si>
  <si>
    <t>Total capital (to risk-weighted assets), Minimum Capital Ratios Established under Capital Plans, Amount</t>
  </si>
  <si>
    <t>Tier 1 (core) capital (to risk-weighted assets), Minimum required To Be Well Capitalized Under Prompt Corrective Action Provisions, Amount</t>
  </si>
  <si>
    <t>Tier 1 (core) capital (to risk-weighted assets), Minimum Capital Ratios Established under Capital Plans, Amount</t>
  </si>
  <si>
    <t>Tier One Leverage Capital [Abstract]</t>
  </si>
  <si>
    <t>Tier 1 (core) capital (to adjusted average total assets), Actual, Amount</t>
  </si>
  <si>
    <t>Tier 1 (core) capital (to adjusted average total assets), Minimum required To Be Well Capitalized Under Prompt Corrective Action Provisions, Amount</t>
  </si>
  <si>
    <t>Tier 1 (core) capital (to adjusted average total assets), Minimum Capital Ratios Established under Capital Plans, Amount</t>
  </si>
  <si>
    <t>Risk Based Ratios [Abstract]</t>
  </si>
  <si>
    <t>Total capital (to risk-weighted assets), Actual, Ratio</t>
  </si>
  <si>
    <t>Total capital (to risk-weighted assets), For Capital Adequacy Purposes, Ratio</t>
  </si>
  <si>
    <t>Total capital (to risk-weighted assets), Minimum Capital Ratios Established under Capital Plans, Ratio</t>
  </si>
  <si>
    <t>Tier 1 (core) capital (to risk-weighted assets), Actual, Ratio</t>
  </si>
  <si>
    <t>Tier 1 (core) capital (to risk-weighted assets), Minimum required To Be Well Capitalized Under Prompt Corrective Action Provisions, Ratio</t>
  </si>
  <si>
    <t>Tier 1 (core) capital (to risk-weighted assets), Minimum Capital Ratios Established under Capital Plans, Ratio</t>
  </si>
  <si>
    <t>Leverage Ratios [Abstract]</t>
  </si>
  <si>
    <t>Tier 1 (core) capital (to adjusted average total assets), Actual, Ratio</t>
  </si>
  <si>
    <t>Tier 1 (core) capital (to adjusted average total assets), Minimum required To Be Well Capitalized Under Prompt Corrective Action Provisions, Ratio</t>
  </si>
  <si>
    <t>Tier 1 (core) capital (to adjusted average total assets), Minimum Capital Ratios Established under Capital Plans, Ratio</t>
  </si>
  <si>
    <t>Consolidated Entities [Member]</t>
  </si>
  <si>
    <t>Regulatory Matters - Equity Reconciliation (Details) (USD $)</t>
  </si>
  <si>
    <t>Disallowed goodwill and other intangible assets</t>
  </si>
  <si>
    <t>Accumulated gain on securities</t>
  </si>
  <si>
    <t>Regulatory Matters - Narrative (Details) (Minimum [Member], USD $)</t>
  </si>
  <si>
    <t>Minimum [Member]</t>
  </si>
  <si>
    <t>Compliance with Regulatory Capital Requirements under Banking Regulations [Line Items]</t>
  </si>
  <si>
    <t>Cash to be held</t>
  </si>
  <si>
    <t>Employee Benefit Plans - Employee Stock Ownership Plan (Details) (USD $)</t>
  </si>
  <si>
    <t>Jun. 23, 2005</t>
  </si>
  <si>
    <t>Compensation Related Costs, Retirement and Share Based Payment [Line Items]</t>
  </si>
  <si>
    <t>Age for eligibility for Employee Benefits</t>
  </si>
  <si>
    <t>21 years</t>
  </si>
  <si>
    <t>Employee benefit plans, requisite time for service</t>
  </si>
  <si>
    <t>ESOP issued price (usd per share)</t>
  </si>
  <si>
    <t>Commitment for contribution by Entity, maximum duration</t>
  </si>
  <si>
    <t>ESOP cash contributions</t>
  </si>
  <si>
    <t>ESOP, dividends and interest received</t>
  </si>
  <si>
    <t>ESOP compensation expense</t>
  </si>
  <si>
    <t>Employee Stock Ownership Plan (ESOP), Shares in ESOP [Abstract]</t>
  </si>
  <si>
    <t>Allocated to participants (shares)</t>
  </si>
  <si>
    <t>Unearned (shares)</t>
  </si>
  <si>
    <t>Total ESOP shares (shares)</t>
  </si>
  <si>
    <t>Common Stock [Member]</t>
  </si>
  <si>
    <t>ESOP shares purchased (shares)</t>
  </si>
  <si>
    <t>Employee Benefit Plans - Employee Stock Ownership Plan - Profit Sharing 401(k) Plan (Details) (USD $)</t>
  </si>
  <si>
    <t>Employee matching ratio</t>
  </si>
  <si>
    <t>Maximum annual contribution per employee</t>
  </si>
  <si>
    <t>Contribution plan expenses</t>
  </si>
  <si>
    <t>Equity Incentive Plans - Narrative (Details) (USD $)</t>
  </si>
  <si>
    <t>Jun. 27, 2006</t>
  </si>
  <si>
    <t>Share-based Compensation Arrangement by Share-based Payment Award [Line Items]</t>
  </si>
  <si>
    <t>Employee Service Share-based Compensation, Nonvested Awards, Total Compensation Cost Not yet Recognized</t>
  </si>
  <si>
    <t>Restricted Stock [Member]</t>
  </si>
  <si>
    <t>Share-based compensation expense</t>
  </si>
  <si>
    <t>Restricted Stock [Member] | Minimum [Member]</t>
  </si>
  <si>
    <t>Award vesting period</t>
  </si>
  <si>
    <t>Restricted Stock [Member] | Maximum [Member]</t>
  </si>
  <si>
    <t>2006 Plan [Member]</t>
  </si>
  <si>
    <t>Number of shares authorized (shares)</t>
  </si>
  <si>
    <t>Equity Incentive Plans - Shchedule of Restricted Stock Activity (Details) (Restricted Stock [Member], USD $)</t>
  </si>
  <si>
    <t>Share-based Compensation Arrangement by Share-based Payment Award, Equity Instruments Other than Options, Nonvested, Number of Shares [Roll Forward]</t>
  </si>
  <si>
    <t>Shares outstanding, beginning balance (shares)</t>
  </si>
  <si>
    <t>[1]</t>
  </si>
  <si>
    <t>Shares granted (shares)</t>
  </si>
  <si>
    <t>Shares vested (shares)</t>
  </si>
  <si>
    <t>Shares forfeited (shares)</t>
  </si>
  <si>
    <t>Shares outstanding, ending balance (shares)</t>
  </si>
  <si>
    <t>Share-based Compensation Arrangement by Share-based Payment Award, Equity Instruments Other than Options, Nonvested, Weighted Average Grant Date Fair Value [Roll Forward]</t>
  </si>
  <si>
    <t>Shares outstanding, beginning balance, Weighted Average Fair Value at Grant Date (usd per share)</t>
  </si>
  <si>
    <t>Shares granted, Weighted Average Fair Value at Grant Date (usd per share)</t>
  </si>
  <si>
    <t>Shares vested, Weighted Average Fair Value at Grant Date (usd per share)</t>
  </si>
  <si>
    <t>Shares forfeited, Weighted Average Fair Value at Grant Date (usd per share)</t>
  </si>
  <si>
    <t>Shares outstanding, ending balance, Weighted Average Fair Value at Grant Date (usd per share)</t>
  </si>
  <si>
    <t>Shares outstanding, Weighted Average Term to Vest</t>
  </si>
  <si>
    <t>5 months 8 days</t>
  </si>
  <si>
    <t>1 year 2 months</t>
  </si>
  <si>
    <t>Shares outstanding, Aggregate Intrinsic Value</t>
  </si>
  <si>
    <t>[2]</t>
  </si>
  <si>
    <t>Loan Commitments and Other Off-balance Sheet Activities (Details) (USD $)</t>
  </si>
  <si>
    <t>Dec. 31, 2007</t>
  </si>
  <si>
    <t>Guarantor Obligations [Line Items]</t>
  </si>
  <si>
    <t>Duration of extension</t>
  </si>
  <si>
    <t>60 days</t>
  </si>
  <si>
    <t>Commitments to extend credit [Member]</t>
  </si>
  <si>
    <t>Notional Or Contractual Credit Extension Commitments</t>
  </si>
  <si>
    <t>Fixed-rate loan commitments</t>
  </si>
  <si>
    <t>Standby letters of credit [Member]</t>
  </si>
  <si>
    <t>Unused lines of credit [Member]</t>
  </si>
  <si>
    <t>Commitments to sell mortgages [Member]</t>
  </si>
  <si>
    <t>Minimum [Member] | Commitments to extend credit [Member]</t>
  </si>
  <si>
    <t>Fixed interest rate</t>
  </si>
  <si>
    <t>Maximum [Member] | Commitments to extend credit [Member]</t>
  </si>
  <si>
    <t>Unrestricted [Member] | Common Class B [Member] | Visa USA [Member]</t>
  </si>
  <si>
    <t>Shares owned (shares)</t>
  </si>
  <si>
    <t>Litigation Escrow Deposit May Be Converted Into Publicly Traded Class A Common Shares [Member] | Common Class B [Member] | Visa USA [Member]</t>
  </si>
  <si>
    <t>Fair Value - Financial Assets Accounted for at Fair Value (Details) (USD $)</t>
  </si>
  <si>
    <t>Fair Value Measurements, Recurring and Nonrecurring, Valuation Techniques [Line Items]</t>
  </si>
  <si>
    <t>Municipal Bonds [Member]</t>
  </si>
  <si>
    <t>Collateralized Debt Obligations [Member]</t>
  </si>
  <si>
    <t>Nonrecurring [Member]</t>
  </si>
  <si>
    <t>Nonrecurring [Member] | Certificates of deposit [Member]</t>
  </si>
  <si>
    <t>Nonrecurring [Member] | Municipal securities [Member]</t>
  </si>
  <si>
    <t>Nonrecurring [Member] | Equity mutual fund [Member]</t>
  </si>
  <si>
    <t>Nonrecurring [Member] | Mortgage-backed securities - residential [Member]</t>
  </si>
  <si>
    <t>Nonrecurring [Member] | Collateralized mortgage obligations - residential [Member]</t>
  </si>
  <si>
    <t>Nonrecurring [Member] | SBA-guaranteed loan participation certificates [Member]</t>
  </si>
  <si>
    <t>Nonrecurring [Member] | Quoted Prices in Active Markets for Identical Assets (Level 1) [Member]</t>
  </si>
  <si>
    <t>Nonrecurring [Member] | Quoted Prices in Active Markets for Identical Assets (Level 1) [Member] | Certificates of deposit [Member]</t>
  </si>
  <si>
    <t>Nonrecurring [Member] | Quoted Prices in Active Markets for Identical Assets (Level 1) [Member] | Municipal securities [Member]</t>
  </si>
  <si>
    <t>Nonrecurring [Member] | Quoted Prices in Active Markets for Identical Assets (Level 1) [Member] | Mortgage-backed securities - residential [Member]</t>
  </si>
  <si>
    <t>Nonrecurring [Member] | Quoted Prices in Active Markets for Identical Assets (Level 1) [Member] | Collateralized mortgage obligations - residential [Member]</t>
  </si>
  <si>
    <t>Nonrecurring [Member] | Quoted Prices in Active Markets for Identical Assets (Level 1) [Member] | SBA-guaranteed loan participation certificates [Member]</t>
  </si>
  <si>
    <t>Nonrecurring [Member] | Significant Observable Inputs (Level 2) [Member]</t>
  </si>
  <si>
    <t>Nonrecurring [Member] | Significant Observable Inputs (Level 2) [Member] | Equity mutual fund [Member]</t>
  </si>
  <si>
    <t>Nonrecurring [Member] | Significant Unobservable Inputs (Level 3) [Member]</t>
  </si>
  <si>
    <t>Nonrecurring [Member] | Significant Unobservable Inputs (Level 3) [Member] | Certificates of deposit [Member]</t>
  </si>
  <si>
    <t>Nonrecurring [Member] | Significant Unobservable Inputs (Level 3) [Member] | Municipal securities [Member]</t>
  </si>
  <si>
    <t>Nonrecurring [Member] | Significant Unobservable Inputs (Level 3) [Member] | Equity mutual fund [Member]</t>
  </si>
  <si>
    <t>Nonrecurring [Member] | Significant Unobservable Inputs (Level 3) [Member] | Mortgage-backed securities - residential [Member]</t>
  </si>
  <si>
    <t>Nonrecurring [Member] | Significant Unobservable Inputs (Level 3) [Member] | Collateralized mortgage obligations - residential [Member]</t>
  </si>
  <si>
    <t>Nonrecurring [Member] | Significant Unobservable Inputs (Level 3) [Member] | SBA-guaranteed loan participation certificates [Member]</t>
  </si>
  <si>
    <t>Fair Value - Assets Measured at Fair Value on a Non-Recurring Basis (Details) (USD $)</t>
  </si>
  <si>
    <t>Fair Value, Impaired loans</t>
  </si>
  <si>
    <t>Fair Value, Other real estate owned</t>
  </si>
  <si>
    <t>Nonrecurring [Member] | One-to-four family residential real estate loans [Member]</t>
  </si>
  <si>
    <t>Nonrecurring [Member] | Multi-family mortgage loans [Member]</t>
  </si>
  <si>
    <t>Nonrecurring [Member] | Nonresidential real estate loans [Member]</t>
  </si>
  <si>
    <t>Nonrecurring [Member] | Construction and land loans [Member]</t>
  </si>
  <si>
    <t>Nonrecurring [Member] | Land loans [Member]</t>
  </si>
  <si>
    <t>Nonrecurring [Member] | Quoted Prices in Active Markets for Identical Assets (Level 1) [Member] | One-to-four family residential real estate loans [Member]</t>
  </si>
  <si>
    <t>Nonrecurring [Member] | Quoted Prices in Active Markets for Identical Assets (Level 1) [Member] | Multi-family mortgage loans [Member]</t>
  </si>
  <si>
    <t>Nonrecurring [Member] | Quoted Prices in Active Markets for Identical Assets (Level 1) [Member] | Nonresidential real estate loans [Member]</t>
  </si>
  <si>
    <t>Nonrecurring [Member] | Quoted Prices in Active Markets for Identical Assets (Level 1) [Member] | Construction and land loans [Member]</t>
  </si>
  <si>
    <t>Nonrecurring [Member] | Quoted Prices in Active Markets for Identical Assets (Level 1) [Member] | Land loans [Member]</t>
  </si>
  <si>
    <t>Nonrecurring [Member] | Significant Observable Inputs (Level 2) [Member] | One-to-four family residential real estate loans [Member]</t>
  </si>
  <si>
    <t>Nonrecurring [Member] | Significant Observable Inputs (Level 2) [Member] | Multi-family mortgage loans [Member]</t>
  </si>
  <si>
    <t>Nonrecurring [Member] | Significant Observable Inputs (Level 2) [Member] | Nonresidential real estate loans [Member]</t>
  </si>
  <si>
    <t>Nonrecurring [Member] | Significant Observable Inputs (Level 2) [Member] | Construction and land loans [Member]</t>
  </si>
  <si>
    <t>Nonrecurring [Member] | Significant Observable Inputs (Level 2) [Member] | Land loans [Member]</t>
  </si>
  <si>
    <t>Nonrecurring [Member] | Significant Unobservable Inputs (Level 3) [Member] | One-to-four family residential real estate loans [Member]</t>
  </si>
  <si>
    <t>Nonrecurring [Member] | Significant Unobservable Inputs (Level 3) [Member] | Multi-family mortgage loans [Member]</t>
  </si>
  <si>
    <t>Nonrecurring [Member] | Significant Unobservable Inputs (Level 3) [Member] | Nonresidential real estate loans [Member]</t>
  </si>
  <si>
    <t>Nonrecurring [Member] | Significant Unobservable Inputs (Level 3) [Member] | Construction and land loans [Member]</t>
  </si>
  <si>
    <t>Nonrecurring [Member] | Significant Unobservable Inputs (Level 3) [Member] | Land loans [Member]</t>
  </si>
  <si>
    <t>Fair Value - Level 3 Fair Value Measurements for Financial Instruments on a Non-recurring Basis (Details) (USD $)</t>
  </si>
  <si>
    <t>Fair Value, Assets and Liabilities Measured on Recurring and Nonrecurring Basis [Line Items]</t>
  </si>
  <si>
    <t>Present value of future servicing income based on default rates</t>
  </si>
  <si>
    <t>One to Four Family Residential Real Estate Loans [Member]</t>
  </si>
  <si>
    <t>One to Four Family Residential Real Estate Loans [Member] | Sales comparison [Member]</t>
  </si>
  <si>
    <t>Fair Value Measurements, Valuation Processes, Description</t>
  </si>
  <si>
    <t>SalesB comparison</t>
  </si>
  <si>
    <t>Fair Value Measurements, Sensitivity Analysis, Description</t>
  </si>
  <si>
    <t>One to Four Family Residential Real Estate Loans [Member] | Sales comparison [Member] | Minimum [Member] | Impaired Loans [Member]</t>
  </si>
  <si>
    <t>Range (Weigthed Average), Discount applied to valuation</t>
  </si>
  <si>
    <t>One to Four Family Residential Real Estate Loans [Member] | Sales comparison [Member] | Minimum [Member] | Other Real Estate Owned [Member]</t>
  </si>
  <si>
    <t>One to Four Family Residential Real Estate Loans [Member] | Sales comparison [Member] | Maximum [Member] | Impaired Loans [Member]</t>
  </si>
  <si>
    <t>One to Four Family Residential Real Estate Loans [Member] | Sales comparison [Member] | Maximum [Member] | Other Real Estate Owned [Member]</t>
  </si>
  <si>
    <t>One to Four Family Residential Real Estate Loans [Member] | Sales comparison [Member] | Weighted Average [Member] | Impaired Loans [Member]</t>
  </si>
  <si>
    <t>One to Four Family Residential Real Estate Loans [Member] | Sales comparison [Member] | Weighted Average [Member] | Other Real Estate Owned [Member]</t>
  </si>
  <si>
    <t>Multi-family mortgage loans [Member] | Sales comparison [Member]</t>
  </si>
  <si>
    <t>Multi-family mortgage loans [Member] | Sales comparison [Member] | Minimum [Member] | Impaired Loans [Member]</t>
  </si>
  <si>
    <t>Range (Weighted Average), Comparison between sales and income approaches</t>
  </si>
  <si>
    <t>Multi-family mortgage loans [Member] | Sales comparison [Member] | Minimum [Member] | Other Real Estate Owned [Member]</t>
  </si>
  <si>
    <t>Multi-family mortgage loans [Member] | Sales comparison [Member] | Maximum [Member] | Impaired Loans [Member]</t>
  </si>
  <si>
    <t>Multi-family mortgage loans [Member] | Sales comparison [Member] | Maximum [Member] | Other Real Estate Owned [Member]</t>
  </si>
  <si>
    <t>Multi-family mortgage loans [Member] | Sales comparison [Member] | Weighted Average [Member] | Impaired Loans [Member]</t>
  </si>
  <si>
    <t>Multi-family mortgage loans [Member] | Sales comparison [Member] | Weighted Average [Member] | Other Real Estate Owned [Member]</t>
  </si>
  <si>
    <t>Multi-family mortgage loans [Member] | Income approach [Member]</t>
  </si>
  <si>
    <t>Multi-family mortgage loans [Member] | Income approach [Member] | Minimum [Member] | Impaired Loans [Member]</t>
  </si>
  <si>
    <t>Range (Weighted Average), Cap Rate</t>
  </si>
  <si>
    <t>Multi-family mortgage loans [Member] | Income approach [Member] | Maximum [Member] | Impaired Loans [Member]</t>
  </si>
  <si>
    <t>Multi-family mortgage loans [Member] | Income approach [Member] | Weighted Average [Member] | Impaired Loans [Member]</t>
  </si>
  <si>
    <t>Nonresidential real estate loans [Member] | Sales comparison [Member]</t>
  </si>
  <si>
    <t>Nonresidential real estate loans [Member] | Sales comparison [Member] | Minimum [Member] | Impaired Loans [Member]</t>
  </si>
  <si>
    <t>Nonresidential real estate loans [Member] | Sales comparison [Member] | Minimum [Member] | Other Real Estate Owned [Member]</t>
  </si>
  <si>
    <t>Nonresidential real estate loans [Member] | Sales comparison [Member] | Maximum [Member] | Impaired Loans [Member]</t>
  </si>
  <si>
    <t>Nonresidential real estate loans [Member] | Sales comparison [Member] | Maximum [Member] | Other Real Estate Owned [Member]</t>
  </si>
  <si>
    <t>Nonresidential real estate loans [Member] | Sales comparison [Member] | Weighted Average [Member] | Impaired Loans [Member]</t>
  </si>
  <si>
    <t>Nonresidential real estate loans [Member] | Sales comparison [Member] | Weighted Average [Member] | Other Real Estate Owned [Member]</t>
  </si>
  <si>
    <t>Nonresidential real estate loans [Member] | Income approach [Member]</t>
  </si>
  <si>
    <t>Nonresidential real estate loans [Member] | Income approach [Member] | Minimum [Member] | Impaired Loans [Member]</t>
  </si>
  <si>
    <t>Nonresidential real estate loans [Member] | Income approach [Member] | Maximum [Member] | Impaired Loans [Member]</t>
  </si>
  <si>
    <t>Nonresidential real estate loans [Member] | Income approach [Member] | Weighted Average [Member] | Impaired Loans [Member]</t>
  </si>
  <si>
    <t>Construction and land loans [Member] | Sales comparison [Member] | Minimum [Member] | Impaired Loans [Member]</t>
  </si>
  <si>
    <t>Construction and land loans [Member] | Sales comparison [Member] | Maximum [Member] | Impaired Loans [Member]</t>
  </si>
  <si>
    <t>Construction and land loans [Member] | Sales comparison [Member] | Weighted Average [Member] | Impaired Loans [Member]</t>
  </si>
  <si>
    <t>Land [Member]</t>
  </si>
  <si>
    <t>Land [Member] | Sales comparison [Member]</t>
  </si>
  <si>
    <t>Land [Member] | Sales comparison [Member] | Minimum [Member] | Other Real Estate Owned [Member]</t>
  </si>
  <si>
    <t>Land [Member] | Sales comparison [Member] | Maximum [Member] | Other Real Estate Owned [Member]</t>
  </si>
  <si>
    <t>Land [Member] | Sales comparison [Member] | Weighted Average [Member] | Other Real Estate Owned [Member]</t>
  </si>
  <si>
    <t>Mortgage servicing rights [Member] | Third party valuation [Member] | Minimum [Member]</t>
  </si>
  <si>
    <t>Mortgage servicing rights [Member] | Third party valuation [Member] | Maximum [Member]</t>
  </si>
  <si>
    <t>Mortgage servicing rights [Member] | Third party valuation [Member] | Weighted Average [Member]</t>
  </si>
  <si>
    <t>Fair Value, Measurements, Nonrecurring [Member]</t>
  </si>
  <si>
    <t>Fair Value, Measurements, Nonrecurring [Member] | One to Four Family Residential Real Estate Loans [Member]</t>
  </si>
  <si>
    <t>Fair Value, Measurements, Nonrecurring [Member] | Multi-family mortgage loans [Member]</t>
  </si>
  <si>
    <t>Fair Value, Measurements, Nonrecurring [Member] | Nonresidential real estate loans [Member]</t>
  </si>
  <si>
    <t>Fair Value, Measurements, Nonrecurring [Member] | Construction and land loans [Member]</t>
  </si>
  <si>
    <t>Fair Value, Measurements, Nonrecurring [Member] | Land [Member]</t>
  </si>
  <si>
    <t>Fair Value, Inputs, Level 3 [Member] | Fair Value, Measurements, Nonrecurring [Member]</t>
  </si>
  <si>
    <t>Fair Value, Inputs, Level 3 [Member] | Fair Value, Measurements, Nonrecurring [Member] | One to Four Family Residential Real Estate Loans [Member]</t>
  </si>
  <si>
    <t>Fair Value, Inputs, Level 3 [Member] | Fair Value, Measurements, Nonrecurring [Member] | Multi-family mortgage loans [Member]</t>
  </si>
  <si>
    <t>Fair Value, Inputs, Level 3 [Member] | Fair Value, Measurements, Nonrecurring [Member] | Nonresidential real estate loans [Member]</t>
  </si>
  <si>
    <t>Fair Value, Inputs, Level 3 [Member] | Fair Value, Measurements, Nonrecurring [Member] | Construction and land loans [Member]</t>
  </si>
  <si>
    <t>Fair Value, Inputs, Level 3 [Member] | Fair Value, Measurements, Nonrecurring [Member] | Land [Member]</t>
  </si>
  <si>
    <t>Fair Value, Inputs, Level 3 [Member] | Fair Value, Measurements, Nonrecurring [Member] | Mortgage servicing rights [Member]</t>
  </si>
  <si>
    <t>Fair Value, Inputs, Level 1 [Member] | Fair Value, Measurements, Nonrecurring [Member]</t>
  </si>
  <si>
    <t>Fair Value, Inputs, Level 1 [Member] | Fair Value, Measurements, Nonrecurring [Member] | One to Four Family Residential Real Estate Loans [Member]</t>
  </si>
  <si>
    <t>Fair Value, Inputs, Level 1 [Member] | Fair Value, Measurements, Nonrecurring [Member] | Multi-family mortgage loans [Member]</t>
  </si>
  <si>
    <t>Fair Value, Inputs, Level 1 [Member] | Fair Value, Measurements, Nonrecurring [Member] | Nonresidential real estate loans [Member]</t>
  </si>
  <si>
    <t>Fair Value, Inputs, Level 1 [Member] | Fair Value, Measurements, Nonrecurring [Member] | Construction and land loans [Member]</t>
  </si>
  <si>
    <t>Fair Value, Inputs, Level 1 [Member] | Fair Value, Measurements, Nonrecurring [Member] | Land [Member]</t>
  </si>
  <si>
    <t>Collateralized Mortgage Obligations Residential [Member] | Fair Value, Measurements, Nonrecurring [Member]</t>
  </si>
  <si>
    <t>Collateralized Mortgage Obligations Residential [Member] | Fair Value, Inputs, Level 3 [Member] | Fair Value, Measurements, Nonrecurring [Member]</t>
  </si>
  <si>
    <t>Collateralized Mortgage Obligations Residential [Member] | Fair Value, Inputs, Level 1 [Member] | Fair Value, Measurements, Nonrecurring [Member]</t>
  </si>
  <si>
    <t>Equity Mutual Fund [Member] | Fair Value, Measurements, Nonrecurring [Member]</t>
  </si>
  <si>
    <t>Equity Mutual Fund [Member] | Fair Value, Inputs, Level 3 [Member] | Fair Value, Measurements, Nonrecurring [Member]</t>
  </si>
  <si>
    <t>Mortgage Backed Securities Residential [Member] | Fair Value, Measurements, Nonrecurring [Member]</t>
  </si>
  <si>
    <t>Mortgage Backed Securities Residential [Member] | Fair Value, Inputs, Level 3 [Member] | Fair Value, Measurements, Nonrecurring [Member]</t>
  </si>
  <si>
    <t>Mortgage Backed Securities Residential [Member] | Fair Value, Inputs, Level 1 [Member] | Fair Value, Measurements, Nonrecurring [Member]</t>
  </si>
  <si>
    <t>Fair Value - Carrying Amount and Estimated Fair Value of Finanical Instruments (Details) (USD $)</t>
  </si>
  <si>
    <t>Cash and cash equivalents, carrying amount</t>
  </si>
  <si>
    <t>Marketable Securities</t>
  </si>
  <si>
    <t>Securities, carrying amount</t>
  </si>
  <si>
    <t>Loans receivable, net of allowance for loan losses, carrying amounts</t>
  </si>
  <si>
    <t>FHLBC stock, carrying amount</t>
  </si>
  <si>
    <t>Accrued interest receivable, carrying amount</t>
  </si>
  <si>
    <t>Savings deposits, carrying amount</t>
  </si>
  <si>
    <t>Cash and Due from Banks</t>
  </si>
  <si>
    <t>Interest-bearing Deposits in Banks and Other Financial Institutions</t>
  </si>
  <si>
    <t>Carrying Amount [Member]</t>
  </si>
  <si>
    <t>NOW and money market accounts, carrying amount</t>
  </si>
  <si>
    <t>Accrued interest payable, carrying amount</t>
  </si>
  <si>
    <t>Estimated Fair Value [Member]</t>
  </si>
  <si>
    <t>Cash and cash equivalents, fair value</t>
  </si>
  <si>
    <t>Securities, fair value</t>
  </si>
  <si>
    <t>Loans receivable, net of allowance for loan losses, fair value</t>
  </si>
  <si>
    <t>Accounts interest receivable, fair value</t>
  </si>
  <si>
    <t>Non-interest-bearing demand deposits, fair value</t>
  </si>
  <si>
    <t>Savings deposits, fair value</t>
  </si>
  <si>
    <t>NOW money market accounts, fair value</t>
  </si>
  <si>
    <t>Certificates of deposit, fair value</t>
  </si>
  <si>
    <t>Borrowings, fair value</t>
  </si>
  <si>
    <t>Accrued interest payable, fair value</t>
  </si>
  <si>
    <t>Estimated Fair Value [Member] | Fair Value, Inputs, Level 1 [Member]</t>
  </si>
  <si>
    <t>Estimated Fair Value [Member] | Level 2 [Member]</t>
  </si>
  <si>
    <t>Estimated Fair Value [Member] | Fair Value, Inputs, Level 3 [Member]</t>
  </si>
  <si>
    <t>Fair Value, Measurements, Nonrecurring [Member] | Fair Value, Inputs, Level 1 [Member]</t>
  </si>
  <si>
    <t>Fair Value, Measurements, Nonrecurring [Member] | Level 2 [Member]</t>
  </si>
  <si>
    <t>Fair Value, Measurements, Nonrecurring [Member] | Fair Value, Inputs, Level 3 [Member]</t>
  </si>
  <si>
    <t>Fair Value, Measurements, Nonrecurring [Member] | Collateralized Mortgage Obligations Residential [Member]</t>
  </si>
  <si>
    <t>Fair Value, Measurements, Nonrecurring [Member] | Collateralized Mortgage Obligations Residential [Member] | Fair Value, Inputs, Level 1 [Member]</t>
  </si>
  <si>
    <t>Fair Value, Measurements, Nonrecurring [Member] | Collateralized Mortgage Obligations Residential [Member] | Fair Value, Inputs, Level 3 [Member]</t>
  </si>
  <si>
    <t>Mortgage servicing rights [Member] | Fair Value, Measurements, Nonrecurring [Member] | Fair Value, Inputs, Level 3 [Member]</t>
  </si>
  <si>
    <t>Fair Value - Narratives (Details) (USD $)</t>
  </si>
  <si>
    <t>Impaired Loans Carrying Amount</t>
  </si>
  <si>
    <t>Impaired loans, valuation allowance</t>
  </si>
  <si>
    <t>Provision for Loan and Lease Losses</t>
  </si>
  <si>
    <t>other real estate owned at carrying value before valuation allowance</t>
  </si>
  <si>
    <t>Other real estate owned at carrying value</t>
  </si>
  <si>
    <t>Real Estate Owned, Valuation Allowance</t>
  </si>
  <si>
    <t>Real Estate Acquired Through Foreclosure Fair Value</t>
  </si>
  <si>
    <t>Other Real Estate, Valuation Adjustments</t>
  </si>
  <si>
    <t>Other real estate owned write downs</t>
  </si>
  <si>
    <t>Servicing Asset At Amortized Fair Value</t>
  </si>
  <si>
    <t>Mortgage servicing rights, pre-tax provision</t>
  </si>
  <si>
    <t>Company Only Condensed Financial Information - Statements of Financial Condition (Details) (USD $)</t>
  </si>
  <si>
    <t>Total stockholdersb_x0019_ equity</t>
  </si>
  <si>
    <t>Parent Company [Member]</t>
  </si>
  <si>
    <t>Income tax receivable</t>
  </si>
  <si>
    <t>Company Only Condensed Financial Information - Statements of Operations (Details) (USD $)</t>
  </si>
  <si>
    <t>Condensed Financial Statements, Captions [Line Items]</t>
  </si>
  <si>
    <t>Interest Income (Expense), Net</t>
  </si>
  <si>
    <t>Loss before equity in undistributed subsidiary income</t>
  </si>
  <si>
    <t>Company Only Condensed Financial Information - Statements of Cash Flows (Details) (USD $)</t>
  </si>
  <si>
    <t>Net cash from operating activities</t>
  </si>
  <si>
    <t>Selected Quarterly Financial Data (unaudited) (unaudited) (Details) (USD $)</t>
  </si>
  <si>
    <t>Noninterest Income</t>
  </si>
  <si>
    <t>Earnings Per Share, Basic</t>
  </si>
  <si>
    <t>Selected Quarterly Financial Data (unaudited) (Narrative) (Details) (USD $)</t>
  </si>
  <si>
    <t>Effect of Fourth Quarter Events [Line Items]</t>
  </si>
  <si>
    <t>Valuation Allowances and Reserves, Recoveries</t>
  </si>
  <si>
    <t>Asset management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</si>
</sst>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Inherit"/>
    </font>
    <font>
      <sz val="10"/>
      <color theme="1"/>
      <name val="Inherit"/>
    </font>
    <font>
      <i/>
      <sz val="10"/>
      <color theme="1"/>
      <name val="Inherit"/>
    </font>
    <font>
      <sz val="10"/>
      <color rgb="FF231F20"/>
      <name val="Inherit"/>
    </font>
    <font>
      <b/>
      <sz val="9"/>
      <color theme="1"/>
      <name val="Inherit"/>
    </font>
    <font>
      <b/>
      <sz val="10"/>
      <color theme="1"/>
      <name val="Inherit"/>
    </font>
    <font>
      <sz val="10"/>
      <color rgb="FF000000"/>
      <name val="Inherit"/>
    </font>
    <font>
      <b/>
      <sz val="8"/>
      <color theme="1"/>
      <name val="Inherit"/>
    </font>
    <font>
      <sz val="10"/>
      <color rgb="FF000000"/>
      <name val="Times New Roman"/>
      <family val="1"/>
    </font>
    <font>
      <u/>
      <sz val="10"/>
      <color theme="1"/>
      <name val="Inherit"/>
    </font>
    <font>
      <b/>
      <sz val="7"/>
      <color theme="1"/>
      <name val="Inherit"/>
    </font>
    <font>
      <sz val="9"/>
      <color theme="1"/>
      <name val="Inherit"/>
    </font>
    <font>
      <sz val="8"/>
      <color theme="1"/>
      <name val="Inherit"/>
    </font>
    <font>
      <b/>
      <sz val="6"/>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0" borderId="12" xfId="0" applyFont="1" applyBorder="1" applyAlignment="1">
      <alignment wrapText="1"/>
    </xf>
    <xf numFmtId="0" fontId="24"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4" fillId="33" borderId="0" xfId="0" applyFont="1" applyFill="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0" xfId="0" applyFont="1" applyFill="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0" fontId="20" fillId="0" borderId="0" xfId="0" applyFont="1" applyAlignment="1">
      <alignment wrapText="1"/>
    </xf>
    <xf numFmtId="0" fontId="20" fillId="0" borderId="14" xfId="0" applyFont="1" applyBorder="1" applyAlignment="1">
      <alignment wrapText="1"/>
    </xf>
    <xf numFmtId="0" fontId="20" fillId="0" borderId="0" xfId="0" applyFont="1" applyAlignment="1">
      <alignment horizontal="right" wrapText="1"/>
    </xf>
    <xf numFmtId="0" fontId="20" fillId="33" borderId="10" xfId="0" applyFont="1" applyFill="1" applyBorder="1" applyAlignment="1">
      <alignment horizontal="righ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4" fillId="0" borderId="0" xfId="0" applyFont="1" applyAlignment="1">
      <alignment horizontal="left" wrapText="1"/>
    </xf>
    <xf numFmtId="0" fontId="20" fillId="0" borderId="14" xfId="0" applyFont="1" applyBorder="1" applyAlignment="1">
      <alignment horizontal="left" wrapText="1"/>
    </xf>
    <xf numFmtId="0" fontId="20" fillId="0" borderId="13" xfId="0" applyFont="1" applyBorder="1" applyAlignment="1">
      <alignment horizontal="left" wrapText="1"/>
    </xf>
    <xf numFmtId="0" fontId="20" fillId="0" borderId="14" xfId="0" applyFont="1" applyBorder="1" applyAlignment="1">
      <alignment horizontal="right" wrapText="1"/>
    </xf>
    <xf numFmtId="0" fontId="20" fillId="0" borderId="13" xfId="0" applyFont="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0" fillId="0" borderId="10" xfId="0" applyBorder="1" applyAlignment="1">
      <alignment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4" fillId="0" borderId="12"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xf>
    <xf numFmtId="0" fontId="20" fillId="0" borderId="12" xfId="0" applyFont="1" applyBorder="1" applyAlignment="1">
      <alignment horizontal="left" wrapText="1"/>
    </xf>
    <xf numFmtId="0" fontId="24" fillId="0" borderId="11" xfId="0" applyFont="1" applyBorder="1" applyAlignment="1">
      <alignment horizontal="center" wrapText="1"/>
    </xf>
    <xf numFmtId="0" fontId="26" fillId="0" borderId="10" xfId="0" applyFont="1" applyBorder="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0" xfId="0" applyFont="1" applyAlignment="1">
      <alignment horizontal="left" wrapText="1" inden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wrapText="1" indent="3"/>
    </xf>
    <xf numFmtId="0" fontId="26" fillId="0" borderId="0" xfId="0" applyFont="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12" xfId="0" applyFont="1" applyBorder="1" applyAlignment="1">
      <alignment horizontal="right" wrapText="1"/>
    </xf>
    <xf numFmtId="0" fontId="20" fillId="33" borderId="0" xfId="0" applyFont="1" applyFill="1" applyAlignment="1">
      <alignment horizontal="left" wrapText="1" indent="2"/>
    </xf>
    <xf numFmtId="0" fontId="29" fillId="0" borderId="0" xfId="0" applyFont="1" applyAlignment="1">
      <alignment horizontal="center" wrapText="1"/>
    </xf>
    <xf numFmtId="0" fontId="29" fillId="0" borderId="10" xfId="0" applyFont="1" applyBorder="1" applyAlignment="1">
      <alignment horizontal="center" wrapText="1"/>
    </xf>
    <xf numFmtId="0" fontId="20" fillId="0" borderId="12" xfId="0" applyFont="1" applyBorder="1" applyAlignment="1">
      <alignment horizontal="left" wrapText="1"/>
    </xf>
    <xf numFmtId="3" fontId="20" fillId="33" borderId="14" xfId="0" applyNumberFormat="1"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indent="1"/>
    </xf>
    <xf numFmtId="0" fontId="23" fillId="0" borderId="12" xfId="0" applyFont="1" applyBorder="1" applyAlignment="1">
      <alignment horizontal="center" wrapText="1"/>
    </xf>
    <xf numFmtId="0" fontId="24" fillId="0" borderId="0" xfId="0" applyFont="1" applyAlignment="1">
      <alignment horizontal="justify" wrapText="1"/>
    </xf>
    <xf numFmtId="0" fontId="28" fillId="0" borderId="0" xfId="0" applyFont="1" applyAlignment="1">
      <alignment horizontal="justify" wrapText="1"/>
    </xf>
    <xf numFmtId="0" fontId="24" fillId="0" borderId="0" xfId="0" applyFont="1" applyAlignment="1">
      <alignment wrapText="1"/>
    </xf>
    <xf numFmtId="0" fontId="30" fillId="0" borderId="0" xfId="0" applyFont="1" applyAlignment="1">
      <alignment horizontal="justify" wrapText="1"/>
    </xf>
    <xf numFmtId="0" fontId="30" fillId="0" borderId="0" xfId="0" applyFont="1" applyAlignment="1">
      <alignment wrapText="1"/>
    </xf>
    <xf numFmtId="0" fontId="20" fillId="33" borderId="10" xfId="0" applyFont="1" applyFill="1" applyBorder="1" applyAlignment="1">
      <alignment horizontal="left" wrapText="1"/>
    </xf>
    <xf numFmtId="8" fontId="20" fillId="33" borderId="0" xfId="0" applyNumberFormat="1" applyFont="1" applyFill="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31" fillId="0" borderId="0" xfId="0" applyFont="1" applyAlignment="1">
      <alignment horizontal="justify" wrapText="1"/>
    </xf>
    <xf numFmtId="0" fontId="26" fillId="0" borderId="11" xfId="0" applyFont="1" applyBorder="1" applyAlignment="1">
      <alignment horizontal="center" wrapText="1"/>
    </xf>
    <xf numFmtId="0" fontId="20" fillId="33" borderId="0" xfId="0" applyFont="1" applyFill="1" applyAlignment="1">
      <alignment horizontal="left" vertical="top" wrapText="1" indent="3"/>
    </xf>
    <xf numFmtId="0" fontId="23" fillId="0" borderId="0" xfId="0" applyFont="1" applyAlignment="1">
      <alignment horizontal="left" wrapText="1"/>
    </xf>
    <xf numFmtId="0" fontId="23" fillId="0" borderId="10" xfId="0" applyFont="1" applyBorder="1" applyAlignment="1">
      <alignment horizontal="left" wrapText="1"/>
    </xf>
    <xf numFmtId="0" fontId="20" fillId="33" borderId="12" xfId="0" applyFont="1" applyFill="1" applyBorder="1" applyAlignment="1">
      <alignment horizontal="left" vertical="top" wrapText="1"/>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justify" vertical="top" wrapText="1"/>
    </xf>
    <xf numFmtId="0" fontId="20" fillId="0" borderId="0" xfId="0" applyFont="1" applyAlignment="1">
      <alignment horizontal="left" vertical="top" wrapText="1" indent="2"/>
    </xf>
    <xf numFmtId="10" fontId="31" fillId="0" borderId="0" xfId="0" applyNumberFormat="1" applyFont="1" applyAlignment="1">
      <alignment horizontal="center" wrapText="1"/>
    </xf>
    <xf numFmtId="0" fontId="31" fillId="33" borderId="0" xfId="0" applyFont="1" applyFill="1" applyAlignment="1">
      <alignment horizontal="center" wrapText="1"/>
    </xf>
    <xf numFmtId="9" fontId="31" fillId="33" borderId="0" xfId="0" applyNumberFormat="1" applyFont="1" applyFill="1" applyAlignment="1">
      <alignment horizontal="center" wrapText="1"/>
    </xf>
    <xf numFmtId="0" fontId="31" fillId="0" borderId="0" xfId="0" applyFont="1" applyAlignment="1">
      <alignment horizontal="center" wrapText="1"/>
    </xf>
    <xf numFmtId="9" fontId="31" fillId="0" borderId="0" xfId="0" applyNumberFormat="1" applyFont="1" applyAlignment="1">
      <alignment horizontal="center" wrapText="1"/>
    </xf>
    <xf numFmtId="0" fontId="31" fillId="0" borderId="0" xfId="0" applyFont="1" applyAlignment="1">
      <alignment horizontal="left" wrapText="1"/>
    </xf>
    <xf numFmtId="0" fontId="30" fillId="0" borderId="0" xfId="0" applyFont="1" applyAlignment="1">
      <alignment horizontal="center" wrapText="1"/>
    </xf>
    <xf numFmtId="10" fontId="31" fillId="0" borderId="0" xfId="0" applyNumberFormat="1" applyFont="1" applyAlignment="1">
      <alignment horizontal="center" wrapText="1"/>
    </xf>
    <xf numFmtId="0" fontId="31" fillId="33" borderId="0" xfId="0" applyFont="1" applyFill="1" applyAlignment="1">
      <alignment horizontal="left" wrapText="1"/>
    </xf>
    <xf numFmtId="0" fontId="30" fillId="33" borderId="0" xfId="0" applyFont="1" applyFill="1" applyAlignment="1">
      <alignment horizontal="center" wrapText="1"/>
    </xf>
    <xf numFmtId="0" fontId="31" fillId="33" borderId="0" xfId="0" applyFont="1" applyFill="1" applyAlignment="1">
      <alignment horizontal="center" wrapText="1"/>
    </xf>
    <xf numFmtId="0" fontId="31" fillId="0" borderId="0" xfId="0" applyFont="1" applyAlignment="1">
      <alignment horizontal="center" wrapText="1"/>
    </xf>
    <xf numFmtId="10" fontId="31" fillId="33" borderId="0" xfId="0" applyNumberFormat="1" applyFont="1" applyFill="1" applyAlignment="1">
      <alignment horizontal="center"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wrapText="1" indent="2"/>
    </xf>
    <xf numFmtId="0" fontId="24" fillId="33" borderId="0" xfId="0" applyFont="1" applyFill="1" applyAlignment="1">
      <alignment horizontal="left" vertical="top"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8.71093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t="s">
        <v>12</v>
      </c>
      <c r="C7" s="4"/>
      <c r="D7" s="4"/>
    </row>
    <row r="8" spans="1:4">
      <c r="A8" s="2" t="s">
        <v>13</v>
      </c>
      <c r="B8" s="4">
        <v>2014</v>
      </c>
      <c r="C8" s="4"/>
      <c r="D8" s="4"/>
    </row>
    <row r="9" spans="1:4">
      <c r="A9" s="2" t="s">
        <v>14</v>
      </c>
      <c r="B9" s="4" t="s">
        <v>15</v>
      </c>
      <c r="C9" s="4"/>
      <c r="D9" s="4"/>
    </row>
    <row r="10" spans="1:4">
      <c r="A10" s="2" t="s">
        <v>16</v>
      </c>
      <c r="B10" s="4">
        <v>1303942</v>
      </c>
      <c r="C10" s="4"/>
      <c r="D10" s="4"/>
    </row>
    <row r="11" spans="1:4">
      <c r="A11" s="2" t="s">
        <v>17</v>
      </c>
      <c r="B11" s="4">
        <f>--12-31</f>
        <v>-19</v>
      </c>
      <c r="C11" s="4"/>
      <c r="D11" s="4"/>
    </row>
    <row r="12" spans="1:4">
      <c r="A12" s="2" t="s">
        <v>18</v>
      </c>
      <c r="B12" s="4" t="s">
        <v>19</v>
      </c>
      <c r="C12" s="4"/>
      <c r="D12" s="4"/>
    </row>
    <row r="13" spans="1:4" ht="30">
      <c r="A13" s="2" t="s">
        <v>20</v>
      </c>
      <c r="B13" s="4"/>
      <c r="C13" s="6">
        <v>21101966</v>
      </c>
      <c r="D13" s="4"/>
    </row>
    <row r="14" spans="1:4">
      <c r="A14" s="2" t="s">
        <v>21</v>
      </c>
      <c r="B14" s="4" t="s">
        <v>22</v>
      </c>
      <c r="C14" s="4"/>
      <c r="D14" s="4"/>
    </row>
    <row r="15" spans="1:4">
      <c r="A15" s="2" t="s">
        <v>23</v>
      </c>
      <c r="B15" s="4"/>
      <c r="C15" s="4"/>
      <c r="D15" s="7">
        <v>204.1</v>
      </c>
    </row>
    <row r="16" spans="1:4">
      <c r="A16" s="2" t="s">
        <v>24</v>
      </c>
      <c r="B16" s="4" t="s">
        <v>25</v>
      </c>
      <c r="C16" s="4"/>
      <c r="D16" s="4"/>
    </row>
    <row r="17" spans="1:4">
      <c r="A17" s="2" t="s">
        <v>26</v>
      </c>
      <c r="B17" s="4" t="s">
        <v>22</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0.7109375" bestFit="1" customWidth="1"/>
    <col min="2" max="2" width="36.5703125" bestFit="1" customWidth="1"/>
    <col min="3" max="3" width="8.28515625" customWidth="1"/>
    <col min="4" max="4" width="27.28515625" customWidth="1"/>
    <col min="5" max="5" width="6.42578125" customWidth="1"/>
    <col min="6" max="6" width="36.5703125" customWidth="1"/>
    <col min="7" max="7" width="8.28515625" customWidth="1"/>
    <col min="8" max="8" width="23.140625" customWidth="1"/>
    <col min="9" max="9" width="6.42578125" customWidth="1"/>
    <col min="10" max="10" width="36.5703125" customWidth="1"/>
    <col min="11" max="11" width="8.28515625" customWidth="1"/>
    <col min="12" max="12" width="29.7109375" customWidth="1"/>
    <col min="13" max="13" width="6.42578125" customWidth="1"/>
  </cols>
  <sheetData>
    <row r="1" spans="1:13" ht="15" customHeight="1">
      <c r="A1" s="9" t="s">
        <v>252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253</v>
      </c>
      <c r="B3" s="14"/>
      <c r="C3" s="14"/>
      <c r="D3" s="14"/>
      <c r="E3" s="14"/>
      <c r="F3" s="14"/>
      <c r="G3" s="14"/>
      <c r="H3" s="14"/>
      <c r="I3" s="14"/>
      <c r="J3" s="14"/>
      <c r="K3" s="14"/>
      <c r="L3" s="14"/>
      <c r="M3" s="14"/>
    </row>
    <row r="4" spans="1:13" ht="25.5" customHeight="1">
      <c r="A4" s="15" t="s">
        <v>254</v>
      </c>
      <c r="B4" s="17" t="s">
        <v>255</v>
      </c>
      <c r="C4" s="17"/>
      <c r="D4" s="17"/>
      <c r="E4" s="17"/>
      <c r="F4" s="17"/>
      <c r="G4" s="17"/>
      <c r="H4" s="17"/>
      <c r="I4" s="17"/>
      <c r="J4" s="17"/>
      <c r="K4" s="17"/>
      <c r="L4" s="17"/>
      <c r="M4" s="17"/>
    </row>
    <row r="5" spans="1:13">
      <c r="A5" s="15"/>
      <c r="B5" s="34"/>
      <c r="C5" s="34"/>
      <c r="D5" s="34"/>
      <c r="E5" s="34"/>
      <c r="F5" s="34"/>
      <c r="G5" s="34"/>
      <c r="H5" s="34"/>
      <c r="I5" s="34"/>
      <c r="J5" s="34"/>
      <c r="K5" s="34"/>
      <c r="L5" s="34"/>
      <c r="M5" s="34"/>
    </row>
    <row r="6" spans="1:13">
      <c r="A6" s="15"/>
      <c r="B6" s="11"/>
      <c r="C6" s="11"/>
      <c r="D6" s="11"/>
      <c r="E6" s="11"/>
      <c r="F6" s="11"/>
      <c r="G6" s="11"/>
      <c r="H6" s="11"/>
      <c r="I6" s="11"/>
      <c r="J6" s="11"/>
      <c r="K6" s="11"/>
      <c r="L6" s="11"/>
      <c r="M6" s="11"/>
    </row>
    <row r="7" spans="1:13" ht="15.75" thickBot="1">
      <c r="A7" s="15"/>
      <c r="B7" s="19"/>
      <c r="C7" s="35" t="s">
        <v>256</v>
      </c>
      <c r="D7" s="35"/>
      <c r="E7" s="35"/>
      <c r="F7" s="35"/>
      <c r="G7" s="35"/>
      <c r="H7" s="35"/>
      <c r="I7" s="35"/>
      <c r="J7" s="35"/>
      <c r="K7" s="35"/>
      <c r="L7" s="35"/>
      <c r="M7" s="35"/>
    </row>
    <row r="8" spans="1:13" ht="15.75" thickBot="1">
      <c r="A8" s="15"/>
      <c r="B8" s="19"/>
      <c r="C8" s="37">
        <v>2014</v>
      </c>
      <c r="D8" s="37"/>
      <c r="E8" s="37"/>
      <c r="F8" s="19"/>
      <c r="G8" s="37">
        <v>2013</v>
      </c>
      <c r="H8" s="37"/>
      <c r="I8" s="37"/>
      <c r="J8" s="19"/>
      <c r="K8" s="37">
        <v>2012</v>
      </c>
      <c r="L8" s="37"/>
      <c r="M8" s="37"/>
    </row>
    <row r="9" spans="1:13">
      <c r="A9" s="15"/>
      <c r="B9" s="38" t="s">
        <v>257</v>
      </c>
      <c r="C9" s="39" t="s">
        <v>258</v>
      </c>
      <c r="D9" s="41">
        <v>40614</v>
      </c>
      <c r="E9" s="43"/>
      <c r="F9" s="45"/>
      <c r="G9" s="39" t="s">
        <v>258</v>
      </c>
      <c r="H9" s="41">
        <v>3298</v>
      </c>
      <c r="I9" s="43"/>
      <c r="J9" s="45"/>
      <c r="K9" s="39" t="s">
        <v>258</v>
      </c>
      <c r="L9" s="46" t="s">
        <v>259</v>
      </c>
      <c r="M9" s="39" t="s">
        <v>260</v>
      </c>
    </row>
    <row r="10" spans="1:13" ht="15.75" thickBot="1">
      <c r="A10" s="15"/>
      <c r="B10" s="38"/>
      <c r="C10" s="40"/>
      <c r="D10" s="42"/>
      <c r="E10" s="44"/>
      <c r="F10" s="45"/>
      <c r="G10" s="40"/>
      <c r="H10" s="42"/>
      <c r="I10" s="44"/>
      <c r="J10" s="45"/>
      <c r="K10" s="40"/>
      <c r="L10" s="47"/>
      <c r="M10" s="40"/>
    </row>
    <row r="11" spans="1:13" ht="15.75" thickTop="1">
      <c r="A11" s="15"/>
      <c r="B11" s="48" t="s">
        <v>261</v>
      </c>
      <c r="C11" s="50">
        <v>21101966</v>
      </c>
      <c r="D11" s="50"/>
      <c r="E11" s="52"/>
      <c r="F11" s="51"/>
      <c r="G11" s="50">
        <v>21091399</v>
      </c>
      <c r="H11" s="50"/>
      <c r="I11" s="52"/>
      <c r="J11" s="51"/>
      <c r="K11" s="50">
        <v>21072966</v>
      </c>
      <c r="L11" s="50"/>
      <c r="M11" s="52"/>
    </row>
    <row r="12" spans="1:13">
      <c r="A12" s="15"/>
      <c r="B12" s="48"/>
      <c r="C12" s="49"/>
      <c r="D12" s="49"/>
      <c r="E12" s="51"/>
      <c r="F12" s="51"/>
      <c r="G12" s="49"/>
      <c r="H12" s="49"/>
      <c r="I12" s="51"/>
      <c r="J12" s="51"/>
      <c r="K12" s="49"/>
      <c r="L12" s="49"/>
      <c r="M12" s="51"/>
    </row>
    <row r="13" spans="1:13">
      <c r="A13" s="15"/>
      <c r="B13" s="23" t="s">
        <v>262</v>
      </c>
      <c r="C13" s="45"/>
      <c r="D13" s="45"/>
      <c r="E13" s="45"/>
      <c r="F13" s="25"/>
      <c r="G13" s="45"/>
      <c r="H13" s="45"/>
      <c r="I13" s="45"/>
      <c r="J13" s="25"/>
      <c r="K13" s="45"/>
      <c r="L13" s="45"/>
      <c r="M13" s="45"/>
    </row>
    <row r="14" spans="1:13">
      <c r="A14" s="15"/>
      <c r="B14" s="28" t="s">
        <v>263</v>
      </c>
      <c r="C14" s="53" t="s">
        <v>264</v>
      </c>
      <c r="D14" s="53"/>
      <c r="E14" s="27" t="s">
        <v>260</v>
      </c>
      <c r="F14" s="19"/>
      <c r="G14" s="53" t="s">
        <v>265</v>
      </c>
      <c r="H14" s="53"/>
      <c r="I14" s="27" t="s">
        <v>260</v>
      </c>
      <c r="J14" s="19"/>
      <c r="K14" s="53" t="s">
        <v>266</v>
      </c>
      <c r="L14" s="53"/>
      <c r="M14" s="27" t="s">
        <v>260</v>
      </c>
    </row>
    <row r="15" spans="1:13" ht="15.75" thickBot="1">
      <c r="A15" s="15"/>
      <c r="B15" s="30" t="s">
        <v>267</v>
      </c>
      <c r="C15" s="54" t="s">
        <v>268</v>
      </c>
      <c r="D15" s="54"/>
      <c r="E15" s="31" t="s">
        <v>260</v>
      </c>
      <c r="F15" s="25"/>
      <c r="G15" s="54" t="s">
        <v>269</v>
      </c>
      <c r="H15" s="54"/>
      <c r="I15" s="31" t="s">
        <v>260</v>
      </c>
      <c r="J15" s="25"/>
      <c r="K15" s="54" t="s">
        <v>270</v>
      </c>
      <c r="L15" s="54"/>
      <c r="M15" s="31" t="s">
        <v>260</v>
      </c>
    </row>
    <row r="16" spans="1:13">
      <c r="A16" s="15"/>
      <c r="B16" s="48" t="s">
        <v>271</v>
      </c>
      <c r="C16" s="55">
        <v>20177271</v>
      </c>
      <c r="D16" s="55"/>
      <c r="E16" s="57"/>
      <c r="F16" s="51"/>
      <c r="G16" s="55">
        <v>20020838</v>
      </c>
      <c r="H16" s="55"/>
      <c r="I16" s="57"/>
      <c r="J16" s="51"/>
      <c r="K16" s="55">
        <v>19888517</v>
      </c>
      <c r="L16" s="55"/>
      <c r="M16" s="57"/>
    </row>
    <row r="17" spans="1:13">
      <c r="A17" s="15"/>
      <c r="B17" s="48"/>
      <c r="C17" s="56"/>
      <c r="D17" s="56"/>
      <c r="E17" s="58"/>
      <c r="F17" s="51"/>
      <c r="G17" s="56"/>
      <c r="H17" s="56"/>
      <c r="I17" s="58"/>
      <c r="J17" s="51"/>
      <c r="K17" s="56"/>
      <c r="L17" s="56"/>
      <c r="M17" s="58"/>
    </row>
    <row r="18" spans="1:13">
      <c r="A18" s="15"/>
      <c r="B18" s="59" t="s">
        <v>272</v>
      </c>
      <c r="C18" s="60">
        <v>9105</v>
      </c>
      <c r="D18" s="60"/>
      <c r="E18" s="45"/>
      <c r="F18" s="45"/>
      <c r="G18" s="60">
        <v>4483</v>
      </c>
      <c r="H18" s="60"/>
      <c r="I18" s="45"/>
      <c r="J18" s="45"/>
      <c r="K18" s="63" t="s">
        <v>273</v>
      </c>
      <c r="L18" s="63"/>
      <c r="M18" s="45"/>
    </row>
    <row r="19" spans="1:13" ht="15.75" thickBot="1">
      <c r="A19" s="15"/>
      <c r="B19" s="59"/>
      <c r="C19" s="61"/>
      <c r="D19" s="61"/>
      <c r="E19" s="62"/>
      <c r="F19" s="45"/>
      <c r="G19" s="61"/>
      <c r="H19" s="61"/>
      <c r="I19" s="62"/>
      <c r="J19" s="45"/>
      <c r="K19" s="54"/>
      <c r="L19" s="54"/>
      <c r="M19" s="62"/>
    </row>
    <row r="20" spans="1:13">
      <c r="A20" s="15"/>
      <c r="B20" s="48" t="s">
        <v>274</v>
      </c>
      <c r="C20" s="55">
        <v>20186376</v>
      </c>
      <c r="D20" s="55"/>
      <c r="E20" s="57"/>
      <c r="F20" s="51"/>
      <c r="G20" s="55">
        <v>20025321</v>
      </c>
      <c r="H20" s="55"/>
      <c r="I20" s="57"/>
      <c r="J20" s="51"/>
      <c r="K20" s="55">
        <v>19888517</v>
      </c>
      <c r="L20" s="55"/>
      <c r="M20" s="57"/>
    </row>
    <row r="21" spans="1:13" ht="15.75" thickBot="1">
      <c r="A21" s="15"/>
      <c r="B21" s="48"/>
      <c r="C21" s="64"/>
      <c r="D21" s="64"/>
      <c r="E21" s="65"/>
      <c r="F21" s="51"/>
      <c r="G21" s="64"/>
      <c r="H21" s="64"/>
      <c r="I21" s="65"/>
      <c r="J21" s="51"/>
      <c r="K21" s="64"/>
      <c r="L21" s="64"/>
      <c r="M21" s="65"/>
    </row>
    <row r="22" spans="1:13" ht="15.75" thickTop="1">
      <c r="A22" s="15"/>
      <c r="B22" s="38" t="s">
        <v>275</v>
      </c>
      <c r="C22" s="67" t="s">
        <v>258</v>
      </c>
      <c r="D22" s="68">
        <v>2.0099999999999998</v>
      </c>
      <c r="E22" s="69"/>
      <c r="F22" s="45"/>
      <c r="G22" s="67" t="s">
        <v>258</v>
      </c>
      <c r="H22" s="68">
        <v>0.16</v>
      </c>
      <c r="I22" s="69"/>
      <c r="J22" s="45"/>
      <c r="K22" s="67" t="s">
        <v>258</v>
      </c>
      <c r="L22" s="68" t="s">
        <v>276</v>
      </c>
      <c r="M22" s="67" t="s">
        <v>260</v>
      </c>
    </row>
    <row r="23" spans="1:13" ht="15.75" thickBot="1">
      <c r="A23" s="15"/>
      <c r="B23" s="38"/>
      <c r="C23" s="40"/>
      <c r="D23" s="47"/>
      <c r="E23" s="44"/>
      <c r="F23" s="45"/>
      <c r="G23" s="40"/>
      <c r="H23" s="47"/>
      <c r="I23" s="44"/>
      <c r="J23" s="45"/>
      <c r="K23" s="40"/>
      <c r="L23" s="47"/>
      <c r="M23" s="40"/>
    </row>
    <row r="24" spans="1:13" ht="15.75" thickTop="1">
      <c r="A24" s="15"/>
      <c r="B24" s="70" t="s">
        <v>277</v>
      </c>
      <c r="C24" s="71" t="s">
        <v>258</v>
      </c>
      <c r="D24" s="73">
        <v>2.0099999999999998</v>
      </c>
      <c r="E24" s="52"/>
      <c r="F24" s="51"/>
      <c r="G24" s="71" t="s">
        <v>258</v>
      </c>
      <c r="H24" s="73">
        <v>0.16</v>
      </c>
      <c r="I24" s="52"/>
      <c r="J24" s="51"/>
      <c r="K24" s="71" t="s">
        <v>258</v>
      </c>
      <c r="L24" s="73" t="s">
        <v>276</v>
      </c>
      <c r="M24" s="71" t="s">
        <v>260</v>
      </c>
    </row>
    <row r="25" spans="1:13" ht="15.75" thickBot="1">
      <c r="A25" s="15"/>
      <c r="B25" s="70"/>
      <c r="C25" s="72"/>
      <c r="D25" s="74"/>
      <c r="E25" s="65"/>
      <c r="F25" s="51"/>
      <c r="G25" s="72"/>
      <c r="H25" s="74"/>
      <c r="I25" s="65"/>
      <c r="J25" s="51"/>
      <c r="K25" s="72"/>
      <c r="L25" s="74"/>
      <c r="M25" s="72"/>
    </row>
    <row r="26" spans="1:13" ht="23.25" customHeight="1" thickTop="1">
      <c r="A26" s="15"/>
      <c r="B26" s="59" t="s">
        <v>278</v>
      </c>
      <c r="C26" s="68" t="s">
        <v>273</v>
      </c>
      <c r="D26" s="68"/>
      <c r="E26" s="69"/>
      <c r="F26" s="45"/>
      <c r="G26" s="68" t="s">
        <v>273</v>
      </c>
      <c r="H26" s="68"/>
      <c r="I26" s="69"/>
      <c r="J26" s="45"/>
      <c r="K26" s="68" t="s">
        <v>273</v>
      </c>
      <c r="L26" s="68"/>
      <c r="M26" s="69"/>
    </row>
    <row r="27" spans="1:13">
      <c r="A27" s="15"/>
      <c r="B27" s="59"/>
      <c r="C27" s="63"/>
      <c r="D27" s="63"/>
      <c r="E27" s="45"/>
      <c r="F27" s="45"/>
      <c r="G27" s="75"/>
      <c r="H27" s="75"/>
      <c r="I27" s="76"/>
      <c r="J27" s="45"/>
      <c r="K27" s="75"/>
      <c r="L27" s="75"/>
      <c r="M27" s="76"/>
    </row>
    <row r="28" spans="1:13">
      <c r="A28" s="15"/>
      <c r="B28" s="48" t="s">
        <v>279</v>
      </c>
      <c r="C28" s="48" t="s">
        <v>258</v>
      </c>
      <c r="D28" s="53" t="s">
        <v>273</v>
      </c>
      <c r="E28" s="51"/>
      <c r="F28" s="51"/>
      <c r="G28" s="48" t="s">
        <v>258</v>
      </c>
      <c r="H28" s="53" t="s">
        <v>273</v>
      </c>
      <c r="I28" s="51"/>
      <c r="J28" s="51"/>
      <c r="K28" s="48" t="s">
        <v>258</v>
      </c>
      <c r="L28" s="53" t="s">
        <v>273</v>
      </c>
      <c r="M28" s="51"/>
    </row>
    <row r="29" spans="1:13">
      <c r="A29" s="15"/>
      <c r="B29" s="48"/>
      <c r="C29" s="48"/>
      <c r="D29" s="53"/>
      <c r="E29" s="51"/>
      <c r="F29" s="51"/>
      <c r="G29" s="48"/>
      <c r="H29" s="53"/>
      <c r="I29" s="51"/>
      <c r="J29" s="51"/>
      <c r="K29" s="48"/>
      <c r="L29" s="53"/>
      <c r="M29" s="51"/>
    </row>
  </sheetData>
  <mergeCells count="113">
    <mergeCell ref="B4:M4"/>
    <mergeCell ref="I28:I29"/>
    <mergeCell ref="J28:J29"/>
    <mergeCell ref="K28:K29"/>
    <mergeCell ref="L28:L29"/>
    <mergeCell ref="M28:M29"/>
    <mergeCell ref="A1:A2"/>
    <mergeCell ref="B1:M1"/>
    <mergeCell ref="B2:M2"/>
    <mergeCell ref="B3:M3"/>
    <mergeCell ref="A4:A29"/>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C13:E13"/>
    <mergeCell ref="G13:I13"/>
    <mergeCell ref="K13:M13"/>
    <mergeCell ref="C14:D14"/>
    <mergeCell ref="G14:H14"/>
    <mergeCell ref="K14:L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1687</v>
      </c>
      <c r="B1" s="9" t="s">
        <v>1040</v>
      </c>
      <c r="C1" s="9"/>
      <c r="D1" s="9"/>
      <c r="E1" s="9"/>
      <c r="F1" s="9"/>
      <c r="G1" s="9"/>
      <c r="H1" s="9"/>
      <c r="I1" s="9"/>
      <c r="J1" s="9" t="s">
        <v>2</v>
      </c>
      <c r="K1" s="9"/>
      <c r="L1" s="9"/>
    </row>
    <row r="2" spans="1:12" ht="30">
      <c r="A2" s="1" t="s">
        <v>28</v>
      </c>
      <c r="B2" s="1" t="s">
        <v>3</v>
      </c>
      <c r="C2" s="1" t="s">
        <v>1041</v>
      </c>
      <c r="D2" s="1" t="s">
        <v>5</v>
      </c>
      <c r="E2" s="1" t="s">
        <v>1042</v>
      </c>
      <c r="F2" s="1" t="s">
        <v>29</v>
      </c>
      <c r="G2" s="1" t="s">
        <v>1043</v>
      </c>
      <c r="H2" s="1" t="s">
        <v>1044</v>
      </c>
      <c r="I2" s="1" t="s">
        <v>1045</v>
      </c>
      <c r="J2" s="1" t="s">
        <v>3</v>
      </c>
      <c r="K2" s="1" t="s">
        <v>29</v>
      </c>
      <c r="L2" s="1" t="s">
        <v>77</v>
      </c>
    </row>
    <row r="3" spans="1:12" ht="30">
      <c r="A3" s="3" t="s">
        <v>1688</v>
      </c>
      <c r="B3" s="4"/>
      <c r="C3" s="4"/>
      <c r="D3" s="4"/>
      <c r="E3" s="4"/>
      <c r="F3" s="4"/>
      <c r="G3" s="4"/>
      <c r="H3" s="4"/>
      <c r="I3" s="4"/>
      <c r="J3" s="4"/>
      <c r="K3" s="4"/>
      <c r="L3" s="4"/>
    </row>
    <row r="4" spans="1:12">
      <c r="A4" s="2" t="s">
        <v>1689</v>
      </c>
      <c r="B4" s="8">
        <v>11699</v>
      </c>
      <c r="C4" s="8">
        <v>11622</v>
      </c>
      <c r="D4" s="8">
        <v>11708</v>
      </c>
      <c r="E4" s="8">
        <v>11274</v>
      </c>
      <c r="F4" s="8">
        <v>11454</v>
      </c>
      <c r="G4" s="8">
        <v>11225</v>
      </c>
      <c r="H4" s="8">
        <v>11341</v>
      </c>
      <c r="I4" s="8">
        <v>11719</v>
      </c>
      <c r="J4" s="8">
        <v>46303</v>
      </c>
      <c r="K4" s="8">
        <v>45739</v>
      </c>
      <c r="L4" s="8">
        <v>56280</v>
      </c>
    </row>
    <row r="5" spans="1:12">
      <c r="A5" s="2" t="s">
        <v>861</v>
      </c>
      <c r="B5" s="6">
        <v>1769</v>
      </c>
      <c r="C5" s="6">
        <v>1748</v>
      </c>
      <c r="D5" s="6">
        <v>1660</v>
      </c>
      <c r="E5" s="6">
        <v>1532</v>
      </c>
      <c r="F5" s="6">
        <v>1665</v>
      </c>
      <c r="G5" s="6">
        <v>1737</v>
      </c>
      <c r="H5" s="6">
        <v>1703</v>
      </c>
      <c r="I5" s="6">
        <v>3029</v>
      </c>
      <c r="J5" s="6">
        <v>6709</v>
      </c>
      <c r="K5" s="6">
        <v>8134</v>
      </c>
      <c r="L5" s="6">
        <v>7723</v>
      </c>
    </row>
    <row r="6" spans="1:12">
      <c r="A6" s="2" t="s">
        <v>862</v>
      </c>
      <c r="B6" s="6">
        <v>10941</v>
      </c>
      <c r="C6" s="6">
        <v>11157</v>
      </c>
      <c r="D6" s="6">
        <v>10982</v>
      </c>
      <c r="E6" s="6">
        <v>11371</v>
      </c>
      <c r="F6" s="6">
        <v>12792</v>
      </c>
      <c r="G6" s="6">
        <v>12360</v>
      </c>
      <c r="H6" s="6">
        <v>12762</v>
      </c>
      <c r="I6" s="6">
        <v>13348</v>
      </c>
      <c r="J6" s="6">
        <v>44451</v>
      </c>
      <c r="K6" s="6">
        <v>51262</v>
      </c>
      <c r="L6" s="6">
        <v>59590</v>
      </c>
    </row>
    <row r="7" spans="1:12">
      <c r="A7" s="2" t="s">
        <v>110</v>
      </c>
      <c r="B7" s="6">
        <v>3283</v>
      </c>
      <c r="C7" s="6">
        <v>3626</v>
      </c>
      <c r="D7" s="6">
        <v>1429</v>
      </c>
      <c r="E7" s="4">
        <v>959</v>
      </c>
      <c r="F7" s="6">
        <v>1505</v>
      </c>
      <c r="G7" s="6">
        <v>1039</v>
      </c>
      <c r="H7" s="4">
        <v>76</v>
      </c>
      <c r="I7" s="4">
        <v>678</v>
      </c>
      <c r="J7" s="6">
        <v>9297</v>
      </c>
      <c r="K7" s="6">
        <v>3298</v>
      </c>
      <c r="L7" s="6">
        <v>-27109</v>
      </c>
    </row>
    <row r="8" spans="1:12">
      <c r="A8" s="2" t="s">
        <v>111</v>
      </c>
      <c r="B8" s="6">
        <v>-31395</v>
      </c>
      <c r="C8" s="4">
        <v>36</v>
      </c>
      <c r="D8" s="4">
        <v>25</v>
      </c>
      <c r="E8" s="4">
        <v>17</v>
      </c>
      <c r="F8" s="4">
        <v>0</v>
      </c>
      <c r="G8" s="4">
        <v>0</v>
      </c>
      <c r="H8" s="4">
        <v>0</v>
      </c>
      <c r="I8" s="4">
        <v>0</v>
      </c>
      <c r="J8" s="6">
        <v>-31317</v>
      </c>
      <c r="K8" s="4">
        <v>0</v>
      </c>
      <c r="L8" s="4">
        <v>0</v>
      </c>
    </row>
    <row r="9" spans="1:12">
      <c r="A9" s="2" t="s">
        <v>1685</v>
      </c>
      <c r="B9" s="4"/>
      <c r="C9" s="4"/>
      <c r="D9" s="4"/>
      <c r="E9" s="4"/>
      <c r="F9" s="4"/>
      <c r="G9" s="4"/>
      <c r="H9" s="4"/>
      <c r="I9" s="4"/>
      <c r="J9" s="4"/>
      <c r="K9" s="4"/>
      <c r="L9" s="4"/>
    </row>
    <row r="10" spans="1:12" ht="30">
      <c r="A10" s="3" t="s">
        <v>1688</v>
      </c>
      <c r="B10" s="4"/>
      <c r="C10" s="4"/>
      <c r="D10" s="4"/>
      <c r="E10" s="4"/>
      <c r="F10" s="4"/>
      <c r="G10" s="4"/>
      <c r="H10" s="4"/>
      <c r="I10" s="4"/>
      <c r="J10" s="4"/>
      <c r="K10" s="4"/>
      <c r="L10" s="4"/>
    </row>
    <row r="11" spans="1:12">
      <c r="A11" s="2" t="s">
        <v>1689</v>
      </c>
      <c r="B11" s="4"/>
      <c r="C11" s="4"/>
      <c r="D11" s="4"/>
      <c r="E11" s="4"/>
      <c r="F11" s="4"/>
      <c r="G11" s="4"/>
      <c r="H11" s="4"/>
      <c r="I11" s="4"/>
      <c r="J11" s="4">
        <v>584</v>
      </c>
      <c r="K11" s="4">
        <v>623</v>
      </c>
      <c r="L11" s="4">
        <v>662</v>
      </c>
    </row>
    <row r="12" spans="1:12">
      <c r="A12" s="2" t="s">
        <v>861</v>
      </c>
      <c r="B12" s="4"/>
      <c r="C12" s="4"/>
      <c r="D12" s="4"/>
      <c r="E12" s="4"/>
      <c r="F12" s="4"/>
      <c r="G12" s="4"/>
      <c r="H12" s="4"/>
      <c r="I12" s="4"/>
      <c r="J12" s="4">
        <v>0</v>
      </c>
      <c r="K12" s="4">
        <v>0</v>
      </c>
      <c r="L12" s="4">
        <v>57</v>
      </c>
    </row>
    <row r="13" spans="1:12">
      <c r="A13" s="2" t="s">
        <v>862</v>
      </c>
      <c r="B13" s="4"/>
      <c r="C13" s="4"/>
      <c r="D13" s="4"/>
      <c r="E13" s="4"/>
      <c r="F13" s="4"/>
      <c r="G13" s="4"/>
      <c r="H13" s="4"/>
      <c r="I13" s="4"/>
      <c r="J13" s="6">
        <v>1451</v>
      </c>
      <c r="K13" s="6">
        <v>1473</v>
      </c>
      <c r="L13" s="6">
        <v>1422</v>
      </c>
    </row>
    <row r="14" spans="1:12">
      <c r="A14" s="2" t="s">
        <v>110</v>
      </c>
      <c r="B14" s="4"/>
      <c r="C14" s="4"/>
      <c r="D14" s="4"/>
      <c r="E14" s="4"/>
      <c r="F14" s="4"/>
      <c r="G14" s="4"/>
      <c r="H14" s="4"/>
      <c r="I14" s="4"/>
      <c r="J14" s="4">
        <v>-867</v>
      </c>
      <c r="K14" s="4">
        <v>-850</v>
      </c>
      <c r="L14" s="4">
        <v>-703</v>
      </c>
    </row>
    <row r="15" spans="1:12">
      <c r="A15" s="2" t="s">
        <v>111</v>
      </c>
      <c r="B15" s="4"/>
      <c r="C15" s="4"/>
      <c r="D15" s="4"/>
      <c r="E15" s="4"/>
      <c r="F15" s="4"/>
      <c r="G15" s="4"/>
      <c r="H15" s="4"/>
      <c r="I15" s="4"/>
      <c r="J15" s="6">
        <v>-1082</v>
      </c>
      <c r="K15" s="4">
        <v>0</v>
      </c>
      <c r="L15" s="4">
        <v>0</v>
      </c>
    </row>
    <row r="16" spans="1:12" ht="30">
      <c r="A16" s="2" t="s">
        <v>1690</v>
      </c>
      <c r="B16" s="4"/>
      <c r="C16" s="4"/>
      <c r="D16" s="4"/>
      <c r="E16" s="4"/>
      <c r="F16" s="4"/>
      <c r="G16" s="4"/>
      <c r="H16" s="4"/>
      <c r="I16" s="4"/>
      <c r="J16" s="4">
        <v>215</v>
      </c>
      <c r="K16" s="4">
        <v>-850</v>
      </c>
      <c r="L16" s="4">
        <v>-703</v>
      </c>
    </row>
    <row r="17" spans="1:12" ht="30">
      <c r="A17" s="2" t="s">
        <v>870</v>
      </c>
      <c r="B17" s="4"/>
      <c r="C17" s="4"/>
      <c r="D17" s="4"/>
      <c r="E17" s="4"/>
      <c r="F17" s="4"/>
      <c r="G17" s="4"/>
      <c r="H17" s="4"/>
      <c r="I17" s="4"/>
      <c r="J17" s="6">
        <v>40399</v>
      </c>
      <c r="K17" s="6">
        <v>4148</v>
      </c>
      <c r="L17" s="6">
        <v>-26406</v>
      </c>
    </row>
    <row r="18" spans="1:12">
      <c r="A18" s="2" t="s">
        <v>112</v>
      </c>
      <c r="B18" s="4"/>
      <c r="C18" s="4"/>
      <c r="D18" s="4"/>
      <c r="E18" s="4"/>
      <c r="F18" s="4"/>
      <c r="G18" s="4"/>
      <c r="H18" s="4"/>
      <c r="I18" s="4"/>
      <c r="J18" s="8">
        <v>40614</v>
      </c>
      <c r="K18" s="8">
        <v>3298</v>
      </c>
      <c r="L18" s="8">
        <v>-27109</v>
      </c>
    </row>
  </sheetData>
  <mergeCells count="2">
    <mergeCell ref="B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1691</v>
      </c>
      <c r="B1" s="9" t="s">
        <v>2</v>
      </c>
      <c r="C1" s="9"/>
      <c r="D1" s="9"/>
    </row>
    <row r="2" spans="1:4" ht="30">
      <c r="A2" s="1" t="s">
        <v>28</v>
      </c>
      <c r="B2" s="1" t="s">
        <v>3</v>
      </c>
      <c r="C2" s="1" t="s">
        <v>29</v>
      </c>
      <c r="D2" s="1" t="s">
        <v>77</v>
      </c>
    </row>
    <row r="3" spans="1:4">
      <c r="A3" s="3" t="s">
        <v>873</v>
      </c>
      <c r="B3" s="4"/>
      <c r="C3" s="4"/>
      <c r="D3" s="4"/>
    </row>
    <row r="4" spans="1:4">
      <c r="A4" s="2" t="s">
        <v>876</v>
      </c>
      <c r="B4" s="8">
        <v>2874</v>
      </c>
      <c r="C4" s="8">
        <v>-243</v>
      </c>
      <c r="D4" s="8">
        <v>1400</v>
      </c>
    </row>
    <row r="5" spans="1:4">
      <c r="A5" s="2" t="s">
        <v>1692</v>
      </c>
      <c r="B5" s="6">
        <v>17845</v>
      </c>
      <c r="C5" s="6">
        <v>9779</v>
      </c>
      <c r="D5" s="6">
        <v>17013</v>
      </c>
    </row>
    <row r="6" spans="1:4">
      <c r="A6" s="3" t="s">
        <v>885</v>
      </c>
      <c r="B6" s="4"/>
      <c r="C6" s="4"/>
      <c r="D6" s="4"/>
    </row>
    <row r="7" spans="1:4" ht="30">
      <c r="A7" s="2" t="s">
        <v>173</v>
      </c>
      <c r="B7" s="6">
        <v>-87461</v>
      </c>
      <c r="C7" s="6">
        <v>-91314</v>
      </c>
      <c r="D7" s="6">
        <v>192732</v>
      </c>
    </row>
    <row r="8" spans="1:4">
      <c r="A8" s="3" t="s">
        <v>174</v>
      </c>
      <c r="B8" s="4"/>
      <c r="C8" s="4"/>
      <c r="D8" s="4"/>
    </row>
    <row r="9" spans="1:4">
      <c r="A9" s="2" t="s">
        <v>178</v>
      </c>
      <c r="B9" s="6">
        <v>-1688</v>
      </c>
      <c r="C9" s="4">
        <v>-844</v>
      </c>
      <c r="D9" s="4">
        <v>-633</v>
      </c>
    </row>
    <row r="10" spans="1:4">
      <c r="A10" s="2" t="s">
        <v>179</v>
      </c>
      <c r="B10" s="6">
        <v>-31760</v>
      </c>
      <c r="C10" s="6">
        <v>-33272</v>
      </c>
      <c r="D10" s="6">
        <v>-54685</v>
      </c>
    </row>
    <row r="11" spans="1:4">
      <c r="A11" s="2" t="s">
        <v>1685</v>
      </c>
      <c r="B11" s="4"/>
      <c r="C11" s="4"/>
      <c r="D11" s="4"/>
    </row>
    <row r="12" spans="1:4">
      <c r="A12" s="3" t="s">
        <v>144</v>
      </c>
      <c r="B12" s="4"/>
      <c r="C12" s="4"/>
      <c r="D12" s="4"/>
    </row>
    <row r="13" spans="1:4">
      <c r="A13" s="2" t="s">
        <v>112</v>
      </c>
      <c r="B13" s="6">
        <v>40614</v>
      </c>
      <c r="C13" s="6">
        <v>3298</v>
      </c>
      <c r="D13" s="6">
        <v>-27109</v>
      </c>
    </row>
    <row r="14" spans="1:4">
      <c r="A14" s="3" t="s">
        <v>873</v>
      </c>
      <c r="B14" s="4"/>
      <c r="C14" s="4"/>
      <c r="D14" s="4"/>
    </row>
    <row r="15" spans="1:4" ht="30">
      <c r="A15" s="2" t="s">
        <v>870</v>
      </c>
      <c r="B15" s="6">
        <v>-40399</v>
      </c>
      <c r="C15" s="6">
        <v>-4148</v>
      </c>
      <c r="D15" s="6">
        <v>26406</v>
      </c>
    </row>
    <row r="16" spans="1:4">
      <c r="A16" s="2" t="s">
        <v>876</v>
      </c>
      <c r="B16" s="6">
        <v>-1172</v>
      </c>
      <c r="C16" s="4">
        <v>373</v>
      </c>
      <c r="D16" s="6">
        <v>1143</v>
      </c>
    </row>
    <row r="17" spans="1:4" ht="30">
      <c r="A17" s="2" t="s">
        <v>878</v>
      </c>
      <c r="B17" s="4">
        <v>-23</v>
      </c>
      <c r="C17" s="4">
        <v>2</v>
      </c>
      <c r="D17" s="4">
        <v>-780</v>
      </c>
    </row>
    <row r="18" spans="1:4">
      <c r="A18" s="2" t="s">
        <v>1692</v>
      </c>
      <c r="B18" s="4">
        <v>-980</v>
      </c>
      <c r="C18" s="4">
        <v>-475</v>
      </c>
      <c r="D18" s="4">
        <v>-340</v>
      </c>
    </row>
    <row r="19" spans="1:4">
      <c r="A19" s="3" t="s">
        <v>885</v>
      </c>
      <c r="B19" s="4"/>
      <c r="C19" s="4"/>
      <c r="D19" s="4"/>
    </row>
    <row r="20" spans="1:4" ht="30">
      <c r="A20" s="2" t="s">
        <v>886</v>
      </c>
      <c r="B20" s="4">
        <v>951</v>
      </c>
      <c r="C20" s="4">
        <v>912</v>
      </c>
      <c r="D20" s="4">
        <v>873</v>
      </c>
    </row>
    <row r="21" spans="1:4" ht="30">
      <c r="A21" s="2" t="s">
        <v>173</v>
      </c>
      <c r="B21" s="4">
        <v>951</v>
      </c>
      <c r="C21" s="4">
        <v>912</v>
      </c>
      <c r="D21" s="4">
        <v>873</v>
      </c>
    </row>
    <row r="22" spans="1:4">
      <c r="A22" s="3" t="s">
        <v>174</v>
      </c>
      <c r="B22" s="4"/>
      <c r="C22" s="4"/>
      <c r="D22" s="4"/>
    </row>
    <row r="23" spans="1:4">
      <c r="A23" s="2" t="s">
        <v>178</v>
      </c>
      <c r="B23" s="6">
        <v>-1688</v>
      </c>
      <c r="C23" s="4">
        <v>-844</v>
      </c>
      <c r="D23" s="4">
        <v>-633</v>
      </c>
    </row>
    <row r="24" spans="1:4">
      <c r="A24" s="2" t="s">
        <v>179</v>
      </c>
      <c r="B24" s="6">
        <v>-1688</v>
      </c>
      <c r="C24" s="4">
        <v>-844</v>
      </c>
      <c r="D24" s="4">
        <v>-633</v>
      </c>
    </row>
    <row r="25" spans="1:4">
      <c r="A25" s="2" t="s">
        <v>891</v>
      </c>
      <c r="B25" s="6">
        <v>-1717</v>
      </c>
      <c r="C25" s="4">
        <v>-407</v>
      </c>
      <c r="D25" s="4">
        <v>-100</v>
      </c>
    </row>
    <row r="26" spans="1:4">
      <c r="A26" s="2" t="s">
        <v>895</v>
      </c>
      <c r="B26" s="6">
        <v>11441</v>
      </c>
      <c r="C26" s="6">
        <v>11848</v>
      </c>
      <c r="D26" s="6">
        <v>11948</v>
      </c>
    </row>
    <row r="27" spans="1:4">
      <c r="A27" s="2" t="s">
        <v>896</v>
      </c>
      <c r="B27" s="8">
        <v>9724</v>
      </c>
      <c r="C27" s="8">
        <v>11441</v>
      </c>
      <c r="D27" s="8">
        <v>11848</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1693</v>
      </c>
      <c r="B1" s="9" t="s">
        <v>1040</v>
      </c>
      <c r="C1" s="9"/>
      <c r="D1" s="9"/>
      <c r="E1" s="9"/>
      <c r="F1" s="9"/>
      <c r="G1" s="9"/>
      <c r="H1" s="9"/>
      <c r="I1" s="9"/>
      <c r="J1" s="9" t="s">
        <v>2</v>
      </c>
      <c r="K1" s="9"/>
      <c r="L1" s="9"/>
    </row>
    <row r="2" spans="1:12" ht="30">
      <c r="A2" s="1" t="s">
        <v>140</v>
      </c>
      <c r="B2" s="1" t="s">
        <v>3</v>
      </c>
      <c r="C2" s="1" t="s">
        <v>1041</v>
      </c>
      <c r="D2" s="1" t="s">
        <v>5</v>
      </c>
      <c r="E2" s="1" t="s">
        <v>1042</v>
      </c>
      <c r="F2" s="1" t="s">
        <v>29</v>
      </c>
      <c r="G2" s="1" t="s">
        <v>1043</v>
      </c>
      <c r="H2" s="1" t="s">
        <v>1044</v>
      </c>
      <c r="I2" s="1" t="s">
        <v>1045</v>
      </c>
      <c r="J2" s="1" t="s">
        <v>3</v>
      </c>
      <c r="K2" s="1" t="s">
        <v>29</v>
      </c>
      <c r="L2" s="1" t="s">
        <v>77</v>
      </c>
    </row>
    <row r="3" spans="1:12" ht="30">
      <c r="A3" s="3" t="s">
        <v>898</v>
      </c>
      <c r="B3" s="4"/>
      <c r="C3" s="4"/>
      <c r="D3" s="4"/>
      <c r="E3" s="4"/>
      <c r="F3" s="4"/>
      <c r="G3" s="4"/>
      <c r="H3" s="4"/>
      <c r="I3" s="4"/>
      <c r="J3" s="4"/>
      <c r="K3" s="4"/>
      <c r="L3" s="4"/>
    </row>
    <row r="4" spans="1:12">
      <c r="A4" s="2" t="s">
        <v>860</v>
      </c>
      <c r="B4" s="8">
        <v>12413</v>
      </c>
      <c r="C4" s="8">
        <v>12368</v>
      </c>
      <c r="D4" s="8">
        <v>12482</v>
      </c>
      <c r="E4" s="8">
        <v>12086</v>
      </c>
      <c r="F4" s="8">
        <v>12296</v>
      </c>
      <c r="G4" s="8">
        <v>12107</v>
      </c>
      <c r="H4" s="8">
        <v>12276</v>
      </c>
      <c r="I4" s="8">
        <v>12713</v>
      </c>
      <c r="J4" s="8">
        <v>49349</v>
      </c>
      <c r="K4" s="8">
        <v>49392</v>
      </c>
      <c r="L4" s="8">
        <v>60727</v>
      </c>
    </row>
    <row r="5" spans="1:12">
      <c r="A5" s="2" t="s">
        <v>83</v>
      </c>
      <c r="B5" s="4">
        <v>714</v>
      </c>
      <c r="C5" s="4">
        <v>746</v>
      </c>
      <c r="D5" s="4">
        <v>774</v>
      </c>
      <c r="E5" s="4">
        <v>812</v>
      </c>
      <c r="F5" s="4">
        <v>842</v>
      </c>
      <c r="G5" s="4">
        <v>882</v>
      </c>
      <c r="H5" s="4">
        <v>935</v>
      </c>
      <c r="I5" s="4">
        <v>994</v>
      </c>
      <c r="J5" s="6">
        <v>3046</v>
      </c>
      <c r="K5" s="6">
        <v>3653</v>
      </c>
      <c r="L5" s="6">
        <v>4447</v>
      </c>
    </row>
    <row r="6" spans="1:12">
      <c r="A6" s="2" t="s">
        <v>85</v>
      </c>
      <c r="B6" s="6">
        <v>11699</v>
      </c>
      <c r="C6" s="6">
        <v>11622</v>
      </c>
      <c r="D6" s="6">
        <v>11708</v>
      </c>
      <c r="E6" s="6">
        <v>11274</v>
      </c>
      <c r="F6" s="6">
        <v>11454</v>
      </c>
      <c r="G6" s="6">
        <v>11225</v>
      </c>
      <c r="H6" s="6">
        <v>11341</v>
      </c>
      <c r="I6" s="6">
        <v>11719</v>
      </c>
      <c r="J6" s="6">
        <v>46303</v>
      </c>
      <c r="K6" s="6">
        <v>45739</v>
      </c>
      <c r="L6" s="6">
        <v>56280</v>
      </c>
    </row>
    <row r="7" spans="1:12">
      <c r="A7" s="2" t="s">
        <v>86</v>
      </c>
      <c r="B7" s="4">
        <v>-756</v>
      </c>
      <c r="C7" s="6">
        <v>-1413</v>
      </c>
      <c r="D7" s="4">
        <v>957</v>
      </c>
      <c r="E7" s="4">
        <v>476</v>
      </c>
      <c r="F7" s="6">
        <v>-1178</v>
      </c>
      <c r="G7" s="4">
        <v>-437</v>
      </c>
      <c r="H7" s="4">
        <v>206</v>
      </c>
      <c r="I7" s="4">
        <v>722</v>
      </c>
      <c r="J7" s="4">
        <v>-736</v>
      </c>
      <c r="K7" s="4">
        <v>-687</v>
      </c>
      <c r="L7" s="6">
        <v>31522</v>
      </c>
    </row>
    <row r="8" spans="1:12">
      <c r="A8" s="2" t="s">
        <v>85</v>
      </c>
      <c r="B8" s="6">
        <v>12455</v>
      </c>
      <c r="C8" s="6">
        <v>13035</v>
      </c>
      <c r="D8" s="6">
        <v>10751</v>
      </c>
      <c r="E8" s="6">
        <v>10798</v>
      </c>
      <c r="F8" s="6">
        <v>12632</v>
      </c>
      <c r="G8" s="6">
        <v>11662</v>
      </c>
      <c r="H8" s="6">
        <v>11135</v>
      </c>
      <c r="I8" s="6">
        <v>10997</v>
      </c>
      <c r="J8" s="6">
        <v>47039</v>
      </c>
      <c r="K8" s="6">
        <v>46426</v>
      </c>
      <c r="L8" s="6">
        <v>24758</v>
      </c>
    </row>
    <row r="9" spans="1:12">
      <c r="A9" s="2" t="s">
        <v>1694</v>
      </c>
      <c r="B9" s="6">
        <v>1769</v>
      </c>
      <c r="C9" s="6">
        <v>1748</v>
      </c>
      <c r="D9" s="6">
        <v>1660</v>
      </c>
      <c r="E9" s="6">
        <v>1532</v>
      </c>
      <c r="F9" s="6">
        <v>1665</v>
      </c>
      <c r="G9" s="6">
        <v>1737</v>
      </c>
      <c r="H9" s="6">
        <v>1703</v>
      </c>
      <c r="I9" s="6">
        <v>3029</v>
      </c>
      <c r="J9" s="6">
        <v>6709</v>
      </c>
      <c r="K9" s="6">
        <v>8134</v>
      </c>
      <c r="L9" s="6">
        <v>7723</v>
      </c>
    </row>
    <row r="10" spans="1:12">
      <c r="A10" s="2" t="s">
        <v>99</v>
      </c>
      <c r="B10" s="6">
        <v>10941</v>
      </c>
      <c r="C10" s="6">
        <v>11157</v>
      </c>
      <c r="D10" s="6">
        <v>10982</v>
      </c>
      <c r="E10" s="6">
        <v>11371</v>
      </c>
      <c r="F10" s="6">
        <v>12792</v>
      </c>
      <c r="G10" s="6">
        <v>12360</v>
      </c>
      <c r="H10" s="6">
        <v>12762</v>
      </c>
      <c r="I10" s="6">
        <v>13348</v>
      </c>
      <c r="J10" s="6">
        <v>44451</v>
      </c>
      <c r="K10" s="6">
        <v>51262</v>
      </c>
      <c r="L10" s="6">
        <v>59590</v>
      </c>
    </row>
    <row r="11" spans="1:12">
      <c r="A11" s="2" t="s">
        <v>110</v>
      </c>
      <c r="B11" s="6">
        <v>3283</v>
      </c>
      <c r="C11" s="6">
        <v>3626</v>
      </c>
      <c r="D11" s="6">
        <v>1429</v>
      </c>
      <c r="E11" s="4">
        <v>959</v>
      </c>
      <c r="F11" s="6">
        <v>1505</v>
      </c>
      <c r="G11" s="6">
        <v>1039</v>
      </c>
      <c r="H11" s="4">
        <v>76</v>
      </c>
      <c r="I11" s="4">
        <v>678</v>
      </c>
      <c r="J11" s="6">
        <v>9297</v>
      </c>
      <c r="K11" s="6">
        <v>3298</v>
      </c>
      <c r="L11" s="6">
        <v>-27109</v>
      </c>
    </row>
    <row r="12" spans="1:12">
      <c r="A12" s="2" t="s">
        <v>111</v>
      </c>
      <c r="B12" s="6">
        <v>-31395</v>
      </c>
      <c r="C12" s="4">
        <v>36</v>
      </c>
      <c r="D12" s="4">
        <v>25</v>
      </c>
      <c r="E12" s="4">
        <v>17</v>
      </c>
      <c r="F12" s="4">
        <v>0</v>
      </c>
      <c r="G12" s="4">
        <v>0</v>
      </c>
      <c r="H12" s="4">
        <v>0</v>
      </c>
      <c r="I12" s="4">
        <v>0</v>
      </c>
      <c r="J12" s="6">
        <v>-31317</v>
      </c>
      <c r="K12" s="4">
        <v>0</v>
      </c>
      <c r="L12" s="4">
        <v>0</v>
      </c>
    </row>
    <row r="13" spans="1:12">
      <c r="A13" s="2" t="s">
        <v>112</v>
      </c>
      <c r="B13" s="8">
        <v>34678</v>
      </c>
      <c r="C13" s="8">
        <v>3590</v>
      </c>
      <c r="D13" s="8">
        <v>1404</v>
      </c>
      <c r="E13" s="8">
        <v>942</v>
      </c>
      <c r="F13" s="8">
        <v>1505</v>
      </c>
      <c r="G13" s="8">
        <v>1039</v>
      </c>
      <c r="H13" s="8">
        <v>76</v>
      </c>
      <c r="I13" s="8">
        <v>678</v>
      </c>
      <c r="J13" s="8">
        <v>40614</v>
      </c>
      <c r="K13" s="8">
        <v>3298</v>
      </c>
      <c r="L13" s="8">
        <v>-27109</v>
      </c>
    </row>
    <row r="14" spans="1:12">
      <c r="A14" s="2" t="s">
        <v>1695</v>
      </c>
      <c r="B14" s="7">
        <v>1.72</v>
      </c>
      <c r="C14" s="7">
        <v>0.17</v>
      </c>
      <c r="D14" s="7">
        <v>7.0000000000000007E-2</v>
      </c>
      <c r="E14" s="7">
        <v>0.05</v>
      </c>
      <c r="F14" s="7">
        <v>0.08</v>
      </c>
      <c r="G14" s="7">
        <v>0.05</v>
      </c>
      <c r="H14" s="8">
        <v>0</v>
      </c>
      <c r="I14" s="7">
        <v>0.03</v>
      </c>
      <c r="J14" s="7">
        <v>2.0099999999999998</v>
      </c>
      <c r="K14" s="7">
        <v>0.16</v>
      </c>
      <c r="L14" s="7">
        <v>-1.36</v>
      </c>
    </row>
    <row r="15" spans="1:12" ht="30">
      <c r="A15" s="2" t="s">
        <v>114</v>
      </c>
      <c r="B15" s="7">
        <v>1.72</v>
      </c>
      <c r="C15" s="7">
        <v>0.17</v>
      </c>
      <c r="D15" s="7">
        <v>7.0000000000000007E-2</v>
      </c>
      <c r="E15" s="7">
        <v>0.05</v>
      </c>
      <c r="F15" s="7">
        <v>0.08</v>
      </c>
      <c r="G15" s="7">
        <v>0.05</v>
      </c>
      <c r="H15" s="8">
        <v>0</v>
      </c>
      <c r="I15" s="7">
        <v>0.03</v>
      </c>
      <c r="J15" s="7">
        <v>2.0099999999999998</v>
      </c>
      <c r="K15" s="7">
        <v>0.16</v>
      </c>
      <c r="L15" s="7">
        <v>-1.36</v>
      </c>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5703125" bestFit="1" customWidth="1"/>
  </cols>
  <sheetData>
    <row r="1" spans="1:12" ht="15" customHeight="1">
      <c r="A1" s="9" t="s">
        <v>1696</v>
      </c>
      <c r="B1" s="9" t="s">
        <v>1040</v>
      </c>
      <c r="C1" s="9"/>
      <c r="D1" s="9"/>
      <c r="E1" s="9"/>
      <c r="F1" s="9"/>
      <c r="G1" s="9"/>
      <c r="H1" s="9"/>
      <c r="I1" s="9"/>
      <c r="J1" s="9" t="s">
        <v>2</v>
      </c>
      <c r="K1" s="9"/>
      <c r="L1" s="9"/>
    </row>
    <row r="2" spans="1:12">
      <c r="A2" s="9"/>
      <c r="B2" s="1" t="s">
        <v>3</v>
      </c>
      <c r="C2" s="1" t="s">
        <v>1041</v>
      </c>
      <c r="D2" s="1" t="s">
        <v>5</v>
      </c>
      <c r="E2" s="1" t="s">
        <v>1042</v>
      </c>
      <c r="F2" s="1" t="s">
        <v>29</v>
      </c>
      <c r="G2" s="1" t="s">
        <v>1043</v>
      </c>
      <c r="H2" s="1" t="s">
        <v>1044</v>
      </c>
      <c r="I2" s="1" t="s">
        <v>1045</v>
      </c>
      <c r="J2" s="1" t="s">
        <v>3</v>
      </c>
      <c r="K2" s="1" t="s">
        <v>29</v>
      </c>
      <c r="L2" s="1" t="s">
        <v>77</v>
      </c>
    </row>
    <row r="3" spans="1:12" ht="30">
      <c r="A3" s="3" t="s">
        <v>1697</v>
      </c>
      <c r="B3" s="4"/>
      <c r="C3" s="4"/>
      <c r="D3" s="4"/>
      <c r="E3" s="4"/>
      <c r="F3" s="4"/>
      <c r="G3" s="4"/>
      <c r="H3" s="4"/>
      <c r="I3" s="4"/>
      <c r="J3" s="4"/>
      <c r="K3" s="4"/>
      <c r="L3" s="4"/>
    </row>
    <row r="4" spans="1:12">
      <c r="A4" s="2" t="s">
        <v>112</v>
      </c>
      <c r="B4" s="8">
        <v>34678000</v>
      </c>
      <c r="C4" s="8">
        <v>3590000</v>
      </c>
      <c r="D4" s="8">
        <v>1404000</v>
      </c>
      <c r="E4" s="8">
        <v>942000</v>
      </c>
      <c r="F4" s="8">
        <v>1505000</v>
      </c>
      <c r="G4" s="8">
        <v>1039000</v>
      </c>
      <c r="H4" s="8">
        <v>76000</v>
      </c>
      <c r="I4" s="8">
        <v>678000</v>
      </c>
      <c r="J4" s="8">
        <v>40614000</v>
      </c>
      <c r="K4" s="8">
        <v>3298000</v>
      </c>
      <c r="L4" s="8">
        <v>-27109000</v>
      </c>
    </row>
    <row r="5" spans="1:12" ht="30">
      <c r="A5" s="2" t="s">
        <v>114</v>
      </c>
      <c r="B5" s="7">
        <v>1.72</v>
      </c>
      <c r="C5" s="7">
        <v>0.17</v>
      </c>
      <c r="D5" s="7">
        <v>7.0000000000000007E-2</v>
      </c>
      <c r="E5" s="7">
        <v>0.05</v>
      </c>
      <c r="F5" s="7">
        <v>0.08</v>
      </c>
      <c r="G5" s="7">
        <v>0.05</v>
      </c>
      <c r="H5" s="8">
        <v>0</v>
      </c>
      <c r="I5" s="7">
        <v>0.03</v>
      </c>
      <c r="J5" s="7">
        <v>2.0099999999999998</v>
      </c>
      <c r="K5" s="7">
        <v>0.16</v>
      </c>
      <c r="L5" s="7">
        <v>-1.36</v>
      </c>
    </row>
    <row r="6" spans="1:12" ht="30">
      <c r="A6" s="2" t="s">
        <v>1698</v>
      </c>
      <c r="B6" s="6">
        <v>35100000</v>
      </c>
      <c r="C6" s="4"/>
      <c r="D6" s="4"/>
      <c r="E6" s="4"/>
      <c r="F6" s="4"/>
      <c r="G6" s="4"/>
      <c r="H6" s="4"/>
      <c r="I6" s="4"/>
      <c r="J6" s="4"/>
      <c r="K6" s="4"/>
      <c r="L6" s="4"/>
    </row>
    <row r="7" spans="1:12">
      <c r="A7" s="2" t="s">
        <v>1695</v>
      </c>
      <c r="B7" s="7">
        <v>1.72</v>
      </c>
      <c r="C7" s="7">
        <v>0.17</v>
      </c>
      <c r="D7" s="7">
        <v>7.0000000000000007E-2</v>
      </c>
      <c r="E7" s="7">
        <v>0.05</v>
      </c>
      <c r="F7" s="7">
        <v>0.08</v>
      </c>
      <c r="G7" s="7">
        <v>0.05</v>
      </c>
      <c r="H7" s="8">
        <v>0</v>
      </c>
      <c r="I7" s="7">
        <v>0.03</v>
      </c>
      <c r="J7" s="7">
        <v>2.0099999999999998</v>
      </c>
      <c r="K7" s="7">
        <v>0.16</v>
      </c>
      <c r="L7" s="7">
        <v>-1.36</v>
      </c>
    </row>
    <row r="8" spans="1:12">
      <c r="A8" s="2" t="s">
        <v>1689</v>
      </c>
      <c r="B8" s="6">
        <v>11699000</v>
      </c>
      <c r="C8" s="6">
        <v>11622000</v>
      </c>
      <c r="D8" s="6">
        <v>11708000</v>
      </c>
      <c r="E8" s="6">
        <v>11274000</v>
      </c>
      <c r="F8" s="6">
        <v>11454000</v>
      </c>
      <c r="G8" s="6">
        <v>11225000</v>
      </c>
      <c r="H8" s="6">
        <v>11341000</v>
      </c>
      <c r="I8" s="6">
        <v>11719000</v>
      </c>
      <c r="J8" s="6">
        <v>46303000</v>
      </c>
      <c r="K8" s="6">
        <v>45739000</v>
      </c>
      <c r="L8" s="6">
        <v>56280000</v>
      </c>
    </row>
    <row r="9" spans="1:12">
      <c r="A9" s="2" t="s">
        <v>86</v>
      </c>
      <c r="B9" s="6">
        <v>-756000</v>
      </c>
      <c r="C9" s="6">
        <v>-1413000</v>
      </c>
      <c r="D9" s="6">
        <v>957000</v>
      </c>
      <c r="E9" s="6">
        <v>476000</v>
      </c>
      <c r="F9" s="6">
        <v>-1178000</v>
      </c>
      <c r="G9" s="6">
        <v>-437000</v>
      </c>
      <c r="H9" s="6">
        <v>206000</v>
      </c>
      <c r="I9" s="6">
        <v>722000</v>
      </c>
      <c r="J9" s="6">
        <v>-736000</v>
      </c>
      <c r="K9" s="6">
        <v>-687000</v>
      </c>
      <c r="L9" s="6">
        <v>31522000</v>
      </c>
    </row>
    <row r="10" spans="1:12">
      <c r="A10" s="2" t="s">
        <v>188</v>
      </c>
      <c r="B10" s="4"/>
      <c r="C10" s="4"/>
      <c r="D10" s="4"/>
      <c r="E10" s="4"/>
      <c r="F10" s="4"/>
      <c r="G10" s="4"/>
      <c r="H10" s="4"/>
      <c r="I10" s="4"/>
      <c r="J10" s="4">
        <v>0</v>
      </c>
      <c r="K10" s="4">
        <v>0</v>
      </c>
      <c r="L10" s="6">
        <v>12740000</v>
      </c>
    </row>
    <row r="11" spans="1:12">
      <c r="A11" s="2" t="s">
        <v>1699</v>
      </c>
      <c r="B11" s="8">
        <v>467000</v>
      </c>
      <c r="C11" s="4"/>
      <c r="D11" s="4"/>
      <c r="E11" s="4"/>
      <c r="F11" s="8">
        <v>811000</v>
      </c>
      <c r="G11" s="4"/>
      <c r="H11" s="4"/>
      <c r="I11" s="4"/>
      <c r="J11" s="8">
        <v>838000</v>
      </c>
      <c r="K11" s="8">
        <v>2638000</v>
      </c>
      <c r="L11" s="8">
        <v>5211000</v>
      </c>
    </row>
  </sheetData>
  <mergeCells count="3">
    <mergeCell ref="A1:A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2" width="36.5703125" bestFit="1" customWidth="1"/>
    <col min="3" max="3" width="6" customWidth="1"/>
    <col min="4" max="4" width="23.42578125" customWidth="1"/>
    <col min="5" max="6" width="28.28515625" customWidth="1"/>
    <col min="7" max="7" width="6" customWidth="1"/>
    <col min="8" max="8" width="23.42578125" customWidth="1"/>
    <col min="9" max="9" width="4.7109375" customWidth="1"/>
    <col min="10" max="10" width="28.28515625" customWidth="1"/>
    <col min="11" max="11" width="6" customWidth="1"/>
    <col min="12" max="12" width="17.140625" customWidth="1"/>
    <col min="13" max="13" width="4.7109375" customWidth="1"/>
    <col min="14" max="14" width="28.28515625" customWidth="1"/>
    <col min="15" max="15" width="6" customWidth="1"/>
    <col min="16" max="16" width="23.42578125" customWidth="1"/>
    <col min="17" max="17" width="4.7109375" customWidth="1"/>
    <col min="18" max="18" width="28.28515625" customWidth="1"/>
    <col min="19" max="19" width="6" customWidth="1"/>
    <col min="20" max="20" width="20.140625" customWidth="1"/>
    <col min="21" max="22" width="28.28515625" customWidth="1"/>
    <col min="23" max="23" width="6" customWidth="1"/>
    <col min="24" max="24" width="14.140625" customWidth="1"/>
    <col min="25" max="25" width="4.7109375" customWidth="1"/>
  </cols>
  <sheetData>
    <row r="1" spans="1:25" ht="15" customHeight="1">
      <c r="A1" s="9" t="s">
        <v>280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281</v>
      </c>
      <c r="B3" s="14"/>
      <c r="C3" s="14"/>
      <c r="D3" s="14"/>
      <c r="E3" s="14"/>
      <c r="F3" s="14"/>
      <c r="G3" s="14"/>
      <c r="H3" s="14"/>
      <c r="I3" s="14"/>
      <c r="J3" s="14"/>
      <c r="K3" s="14"/>
      <c r="L3" s="14"/>
      <c r="M3" s="14"/>
      <c r="N3" s="14"/>
      <c r="O3" s="14"/>
      <c r="P3" s="14"/>
      <c r="Q3" s="14"/>
      <c r="R3" s="14"/>
      <c r="S3" s="14"/>
      <c r="T3" s="14"/>
      <c r="U3" s="14"/>
      <c r="V3" s="14"/>
      <c r="W3" s="14"/>
      <c r="X3" s="14"/>
      <c r="Y3" s="14"/>
    </row>
    <row r="4" spans="1:25">
      <c r="A4" s="15" t="s">
        <v>282</v>
      </c>
      <c r="B4" s="17" t="s">
        <v>283</v>
      </c>
      <c r="C4" s="17"/>
      <c r="D4" s="17"/>
      <c r="E4" s="17"/>
      <c r="F4" s="17"/>
      <c r="G4" s="17"/>
      <c r="H4" s="17"/>
      <c r="I4" s="17"/>
      <c r="J4" s="17"/>
      <c r="K4" s="17"/>
      <c r="L4" s="17"/>
      <c r="M4" s="17"/>
      <c r="N4" s="17"/>
      <c r="O4" s="17"/>
      <c r="P4" s="17"/>
      <c r="Q4" s="17"/>
      <c r="R4" s="17"/>
      <c r="S4" s="17"/>
      <c r="T4" s="17"/>
      <c r="U4" s="17"/>
      <c r="V4" s="17"/>
      <c r="W4" s="17"/>
      <c r="X4" s="17"/>
      <c r="Y4" s="17"/>
    </row>
    <row r="5" spans="1:25">
      <c r="A5" s="15"/>
      <c r="B5" s="34"/>
      <c r="C5" s="34"/>
      <c r="D5" s="34"/>
      <c r="E5" s="34"/>
      <c r="F5" s="34"/>
      <c r="G5" s="34"/>
      <c r="H5" s="34"/>
      <c r="I5" s="34"/>
      <c r="J5" s="34"/>
      <c r="K5" s="34"/>
      <c r="L5" s="34"/>
      <c r="M5" s="34"/>
      <c r="N5" s="34"/>
      <c r="O5" s="34"/>
      <c r="P5" s="34"/>
      <c r="Q5" s="34"/>
    </row>
    <row r="6" spans="1:25">
      <c r="A6" s="15"/>
      <c r="B6" s="11"/>
      <c r="C6" s="11"/>
      <c r="D6" s="11"/>
      <c r="E6" s="11"/>
      <c r="F6" s="11"/>
      <c r="G6" s="11"/>
      <c r="H6" s="11"/>
      <c r="I6" s="11"/>
      <c r="J6" s="11"/>
      <c r="K6" s="11"/>
      <c r="L6" s="11"/>
      <c r="M6" s="11"/>
      <c r="N6" s="11"/>
      <c r="O6" s="11"/>
      <c r="P6" s="11"/>
      <c r="Q6" s="11"/>
    </row>
    <row r="7" spans="1:25">
      <c r="A7" s="15"/>
      <c r="B7" s="51"/>
      <c r="C7" s="78" t="s">
        <v>284</v>
      </c>
      <c r="D7" s="78"/>
      <c r="E7" s="78"/>
      <c r="F7" s="51"/>
      <c r="G7" s="78" t="s">
        <v>286</v>
      </c>
      <c r="H7" s="78"/>
      <c r="I7" s="78"/>
      <c r="J7" s="51"/>
      <c r="K7" s="78" t="s">
        <v>286</v>
      </c>
      <c r="L7" s="78"/>
      <c r="M7" s="78"/>
      <c r="N7" s="51"/>
      <c r="O7" s="78" t="s">
        <v>290</v>
      </c>
      <c r="P7" s="78"/>
      <c r="Q7" s="78"/>
    </row>
    <row r="8" spans="1:25">
      <c r="A8" s="15"/>
      <c r="B8" s="51"/>
      <c r="C8" s="78" t="s">
        <v>285</v>
      </c>
      <c r="D8" s="78"/>
      <c r="E8" s="78"/>
      <c r="F8" s="51"/>
      <c r="G8" s="78" t="s">
        <v>287</v>
      </c>
      <c r="H8" s="78"/>
      <c r="I8" s="78"/>
      <c r="J8" s="51"/>
      <c r="K8" s="78" t="s">
        <v>287</v>
      </c>
      <c r="L8" s="78"/>
      <c r="M8" s="78"/>
      <c r="N8" s="51"/>
      <c r="O8" s="78"/>
      <c r="P8" s="78"/>
      <c r="Q8" s="78"/>
    </row>
    <row r="9" spans="1:25" ht="15.75" thickBot="1">
      <c r="A9" s="15"/>
      <c r="B9" s="51"/>
      <c r="C9" s="79"/>
      <c r="D9" s="79"/>
      <c r="E9" s="79"/>
      <c r="F9" s="51"/>
      <c r="G9" s="80" t="s">
        <v>288</v>
      </c>
      <c r="H9" s="80"/>
      <c r="I9" s="80"/>
      <c r="J9" s="51"/>
      <c r="K9" s="80" t="s">
        <v>289</v>
      </c>
      <c r="L9" s="80"/>
      <c r="M9" s="80"/>
      <c r="N9" s="51"/>
      <c r="O9" s="80"/>
      <c r="P9" s="80"/>
      <c r="Q9" s="80"/>
    </row>
    <row r="10" spans="1:25">
      <c r="A10" s="15"/>
      <c r="B10" s="22" t="s">
        <v>291</v>
      </c>
      <c r="C10" s="43"/>
      <c r="D10" s="43"/>
      <c r="E10" s="43"/>
      <c r="F10" s="25"/>
      <c r="G10" s="43"/>
      <c r="H10" s="43"/>
      <c r="I10" s="43"/>
      <c r="J10" s="25"/>
      <c r="K10" s="43"/>
      <c r="L10" s="43"/>
      <c r="M10" s="43"/>
      <c r="N10" s="25"/>
      <c r="O10" s="43"/>
      <c r="P10" s="43"/>
      <c r="Q10" s="43"/>
    </row>
    <row r="11" spans="1:25">
      <c r="A11" s="15"/>
      <c r="B11" s="48" t="s">
        <v>292</v>
      </c>
      <c r="C11" s="48" t="s">
        <v>258</v>
      </c>
      <c r="D11" s="49">
        <v>86049</v>
      </c>
      <c r="E11" s="51"/>
      <c r="F11" s="51"/>
      <c r="G11" s="48" t="s">
        <v>258</v>
      </c>
      <c r="H11" s="53" t="s">
        <v>273</v>
      </c>
      <c r="I11" s="51"/>
      <c r="J11" s="51"/>
      <c r="K11" s="48" t="s">
        <v>258</v>
      </c>
      <c r="L11" s="53" t="s">
        <v>273</v>
      </c>
      <c r="M11" s="51"/>
      <c r="N11" s="51"/>
      <c r="O11" s="48" t="s">
        <v>258</v>
      </c>
      <c r="P11" s="49">
        <v>86049</v>
      </c>
      <c r="Q11" s="51"/>
    </row>
    <row r="12" spans="1:25">
      <c r="A12" s="15"/>
      <c r="B12" s="48"/>
      <c r="C12" s="48"/>
      <c r="D12" s="49"/>
      <c r="E12" s="51"/>
      <c r="F12" s="51"/>
      <c r="G12" s="48"/>
      <c r="H12" s="53"/>
      <c r="I12" s="51"/>
      <c r="J12" s="51"/>
      <c r="K12" s="48"/>
      <c r="L12" s="53"/>
      <c r="M12" s="51"/>
      <c r="N12" s="51"/>
      <c r="O12" s="48"/>
      <c r="P12" s="49"/>
      <c r="Q12" s="51"/>
    </row>
    <row r="13" spans="1:25">
      <c r="A13" s="15"/>
      <c r="B13" s="66" t="s">
        <v>293</v>
      </c>
      <c r="C13" s="63">
        <v>500</v>
      </c>
      <c r="D13" s="63"/>
      <c r="E13" s="45"/>
      <c r="F13" s="45"/>
      <c r="G13" s="63">
        <v>9</v>
      </c>
      <c r="H13" s="63"/>
      <c r="I13" s="45"/>
      <c r="J13" s="45"/>
      <c r="K13" s="63" t="s">
        <v>273</v>
      </c>
      <c r="L13" s="63"/>
      <c r="M13" s="45"/>
      <c r="N13" s="45"/>
      <c r="O13" s="63">
        <v>509</v>
      </c>
      <c r="P13" s="63"/>
      <c r="Q13" s="45"/>
    </row>
    <row r="14" spans="1:25">
      <c r="A14" s="15"/>
      <c r="B14" s="66"/>
      <c r="C14" s="63"/>
      <c r="D14" s="63"/>
      <c r="E14" s="45"/>
      <c r="F14" s="45"/>
      <c r="G14" s="63"/>
      <c r="H14" s="63"/>
      <c r="I14" s="45"/>
      <c r="J14" s="45"/>
      <c r="K14" s="63"/>
      <c r="L14" s="63"/>
      <c r="M14" s="45"/>
      <c r="N14" s="45"/>
      <c r="O14" s="63"/>
      <c r="P14" s="63"/>
      <c r="Q14" s="45"/>
    </row>
    <row r="15" spans="1:25">
      <c r="A15" s="15"/>
      <c r="B15" s="48" t="s">
        <v>294</v>
      </c>
      <c r="C15" s="49">
        <v>23433</v>
      </c>
      <c r="D15" s="49"/>
      <c r="E15" s="51"/>
      <c r="F15" s="51"/>
      <c r="G15" s="49">
        <v>1218</v>
      </c>
      <c r="H15" s="49"/>
      <c r="I15" s="51"/>
      <c r="J15" s="51"/>
      <c r="K15" s="53" t="s">
        <v>295</v>
      </c>
      <c r="L15" s="53"/>
      <c r="M15" s="48" t="s">
        <v>260</v>
      </c>
      <c r="N15" s="51"/>
      <c r="O15" s="49">
        <v>24611</v>
      </c>
      <c r="P15" s="49"/>
      <c r="Q15" s="51"/>
    </row>
    <row r="16" spans="1:25">
      <c r="A16" s="15"/>
      <c r="B16" s="48"/>
      <c r="C16" s="49"/>
      <c r="D16" s="49"/>
      <c r="E16" s="51"/>
      <c r="F16" s="51"/>
      <c r="G16" s="49"/>
      <c r="H16" s="49"/>
      <c r="I16" s="51"/>
      <c r="J16" s="51"/>
      <c r="K16" s="53"/>
      <c r="L16" s="53"/>
      <c r="M16" s="48"/>
      <c r="N16" s="51"/>
      <c r="O16" s="49"/>
      <c r="P16" s="49"/>
      <c r="Q16" s="51"/>
    </row>
    <row r="17" spans="1:17">
      <c r="A17" s="15"/>
      <c r="B17" s="66" t="s">
        <v>296</v>
      </c>
      <c r="C17" s="60">
        <v>9936</v>
      </c>
      <c r="D17" s="60"/>
      <c r="E17" s="45"/>
      <c r="F17" s="45"/>
      <c r="G17" s="63">
        <v>53</v>
      </c>
      <c r="H17" s="63"/>
      <c r="I17" s="45"/>
      <c r="J17" s="45"/>
      <c r="K17" s="63" t="s">
        <v>297</v>
      </c>
      <c r="L17" s="63"/>
      <c r="M17" s="66" t="s">
        <v>260</v>
      </c>
      <c r="N17" s="45"/>
      <c r="O17" s="60">
        <v>9976</v>
      </c>
      <c r="P17" s="60"/>
      <c r="Q17" s="45"/>
    </row>
    <row r="18" spans="1:17">
      <c r="A18" s="15"/>
      <c r="B18" s="66"/>
      <c r="C18" s="60"/>
      <c r="D18" s="60"/>
      <c r="E18" s="45"/>
      <c r="F18" s="45"/>
      <c r="G18" s="63"/>
      <c r="H18" s="63"/>
      <c r="I18" s="45"/>
      <c r="J18" s="45"/>
      <c r="K18" s="63"/>
      <c r="L18" s="63"/>
      <c r="M18" s="66"/>
      <c r="N18" s="45"/>
      <c r="O18" s="60"/>
      <c r="P18" s="60"/>
      <c r="Q18" s="45"/>
    </row>
    <row r="19" spans="1:17">
      <c r="A19" s="15"/>
      <c r="B19" s="48" t="s">
        <v>298</v>
      </c>
      <c r="C19" s="53">
        <v>29</v>
      </c>
      <c r="D19" s="53"/>
      <c r="E19" s="51"/>
      <c r="F19" s="51"/>
      <c r="G19" s="53" t="s">
        <v>273</v>
      </c>
      <c r="H19" s="53"/>
      <c r="I19" s="51"/>
      <c r="J19" s="51"/>
      <c r="K19" s="53" t="s">
        <v>273</v>
      </c>
      <c r="L19" s="53"/>
      <c r="M19" s="51"/>
      <c r="N19" s="51"/>
      <c r="O19" s="53">
        <v>29</v>
      </c>
      <c r="P19" s="53"/>
      <c r="Q19" s="51"/>
    </row>
    <row r="20" spans="1:17" ht="15.75" thickBot="1">
      <c r="A20" s="15"/>
      <c r="B20" s="48"/>
      <c r="C20" s="81"/>
      <c r="D20" s="81"/>
      <c r="E20" s="82"/>
      <c r="F20" s="51"/>
      <c r="G20" s="81"/>
      <c r="H20" s="81"/>
      <c r="I20" s="82"/>
      <c r="J20" s="51"/>
      <c r="K20" s="81"/>
      <c r="L20" s="81"/>
      <c r="M20" s="82"/>
      <c r="N20" s="51"/>
      <c r="O20" s="81"/>
      <c r="P20" s="81"/>
      <c r="Q20" s="82"/>
    </row>
    <row r="21" spans="1:17">
      <c r="A21" s="15"/>
      <c r="B21" s="45"/>
      <c r="C21" s="39" t="s">
        <v>258</v>
      </c>
      <c r="D21" s="41">
        <v>119947</v>
      </c>
      <c r="E21" s="43"/>
      <c r="F21" s="45"/>
      <c r="G21" s="39" t="s">
        <v>258</v>
      </c>
      <c r="H21" s="41">
        <v>1280</v>
      </c>
      <c r="I21" s="43"/>
      <c r="J21" s="45"/>
      <c r="K21" s="39" t="s">
        <v>258</v>
      </c>
      <c r="L21" s="46" t="s">
        <v>299</v>
      </c>
      <c r="M21" s="39" t="s">
        <v>260</v>
      </c>
      <c r="N21" s="45"/>
      <c r="O21" s="39" t="s">
        <v>258</v>
      </c>
      <c r="P21" s="41">
        <v>121174</v>
      </c>
      <c r="Q21" s="43"/>
    </row>
    <row r="22" spans="1:17" ht="15.75" thickBot="1">
      <c r="A22" s="15"/>
      <c r="B22" s="45"/>
      <c r="C22" s="40"/>
      <c r="D22" s="42"/>
      <c r="E22" s="44"/>
      <c r="F22" s="45"/>
      <c r="G22" s="40"/>
      <c r="H22" s="42"/>
      <c r="I22" s="44"/>
      <c r="J22" s="45"/>
      <c r="K22" s="40"/>
      <c r="L22" s="47"/>
      <c r="M22" s="40"/>
      <c r="N22" s="45"/>
      <c r="O22" s="40"/>
      <c r="P22" s="42"/>
      <c r="Q22" s="44"/>
    </row>
    <row r="23" spans="1:17" ht="15.75" thickTop="1">
      <c r="A23" s="15"/>
      <c r="B23" s="33" t="s">
        <v>300</v>
      </c>
      <c r="C23" s="52"/>
      <c r="D23" s="52"/>
      <c r="E23" s="52"/>
      <c r="F23" s="19"/>
      <c r="G23" s="52"/>
      <c r="H23" s="52"/>
      <c r="I23" s="52"/>
      <c r="J23" s="19"/>
      <c r="K23" s="52"/>
      <c r="L23" s="52"/>
      <c r="M23" s="52"/>
      <c r="N23" s="19"/>
      <c r="O23" s="52"/>
      <c r="P23" s="52"/>
      <c r="Q23" s="52"/>
    </row>
    <row r="24" spans="1:17">
      <c r="A24" s="15"/>
      <c r="B24" s="66" t="s">
        <v>292</v>
      </c>
      <c r="C24" s="66" t="s">
        <v>258</v>
      </c>
      <c r="D24" s="60">
        <v>65010</v>
      </c>
      <c r="E24" s="45"/>
      <c r="F24" s="45"/>
      <c r="G24" s="66" t="s">
        <v>258</v>
      </c>
      <c r="H24" s="63" t="s">
        <v>273</v>
      </c>
      <c r="I24" s="45"/>
      <c r="J24" s="45"/>
      <c r="K24" s="66" t="s">
        <v>258</v>
      </c>
      <c r="L24" s="63" t="s">
        <v>273</v>
      </c>
      <c r="M24" s="45"/>
      <c r="N24" s="45"/>
      <c r="O24" s="66" t="s">
        <v>258</v>
      </c>
      <c r="P24" s="60">
        <v>65010</v>
      </c>
      <c r="Q24" s="45"/>
    </row>
    <row r="25" spans="1:17">
      <c r="A25" s="15"/>
      <c r="B25" s="66"/>
      <c r="C25" s="66"/>
      <c r="D25" s="60"/>
      <c r="E25" s="45"/>
      <c r="F25" s="45"/>
      <c r="G25" s="66"/>
      <c r="H25" s="63"/>
      <c r="I25" s="45"/>
      <c r="J25" s="45"/>
      <c r="K25" s="66"/>
      <c r="L25" s="63"/>
      <c r="M25" s="45"/>
      <c r="N25" s="45"/>
      <c r="O25" s="66"/>
      <c r="P25" s="60"/>
      <c r="Q25" s="45"/>
    </row>
    <row r="26" spans="1:17">
      <c r="A26" s="15"/>
      <c r="B26" s="48" t="s">
        <v>301</v>
      </c>
      <c r="C26" s="53">
        <v>180</v>
      </c>
      <c r="D26" s="53"/>
      <c r="E26" s="51"/>
      <c r="F26" s="51"/>
      <c r="G26" s="53">
        <v>7</v>
      </c>
      <c r="H26" s="53"/>
      <c r="I26" s="51"/>
      <c r="J26" s="51"/>
      <c r="K26" s="53" t="s">
        <v>273</v>
      </c>
      <c r="L26" s="53"/>
      <c r="M26" s="51"/>
      <c r="N26" s="51"/>
      <c r="O26" s="53">
        <v>187</v>
      </c>
      <c r="P26" s="53"/>
      <c r="Q26" s="51"/>
    </row>
    <row r="27" spans="1:17">
      <c r="A27" s="15"/>
      <c r="B27" s="48"/>
      <c r="C27" s="53"/>
      <c r="D27" s="53"/>
      <c r="E27" s="51"/>
      <c r="F27" s="51"/>
      <c r="G27" s="53"/>
      <c r="H27" s="53"/>
      <c r="I27" s="51"/>
      <c r="J27" s="51"/>
      <c r="K27" s="53"/>
      <c r="L27" s="53"/>
      <c r="M27" s="51"/>
      <c r="N27" s="51"/>
      <c r="O27" s="53"/>
      <c r="P27" s="53"/>
      <c r="Q27" s="51"/>
    </row>
    <row r="28" spans="1:17">
      <c r="A28" s="15"/>
      <c r="B28" s="66" t="s">
        <v>293</v>
      </c>
      <c r="C28" s="63">
        <v>500</v>
      </c>
      <c r="D28" s="63"/>
      <c r="E28" s="45"/>
      <c r="F28" s="45"/>
      <c r="G28" s="63" t="s">
        <v>273</v>
      </c>
      <c r="H28" s="63"/>
      <c r="I28" s="45"/>
      <c r="J28" s="45"/>
      <c r="K28" s="63" t="s">
        <v>302</v>
      </c>
      <c r="L28" s="63"/>
      <c r="M28" s="66" t="s">
        <v>260</v>
      </c>
      <c r="N28" s="45"/>
      <c r="O28" s="63">
        <v>497</v>
      </c>
      <c r="P28" s="63"/>
      <c r="Q28" s="45"/>
    </row>
    <row r="29" spans="1:17">
      <c r="A29" s="15"/>
      <c r="B29" s="66"/>
      <c r="C29" s="63"/>
      <c r="D29" s="63"/>
      <c r="E29" s="45"/>
      <c r="F29" s="45"/>
      <c r="G29" s="63"/>
      <c r="H29" s="63"/>
      <c r="I29" s="45"/>
      <c r="J29" s="45"/>
      <c r="K29" s="63"/>
      <c r="L29" s="63"/>
      <c r="M29" s="66"/>
      <c r="N29" s="45"/>
      <c r="O29" s="63"/>
      <c r="P29" s="63"/>
      <c r="Q29" s="45"/>
    </row>
    <row r="30" spans="1:17">
      <c r="A30" s="15"/>
      <c r="B30" s="48" t="s">
        <v>294</v>
      </c>
      <c r="C30" s="49">
        <v>27229</v>
      </c>
      <c r="D30" s="49"/>
      <c r="E30" s="51"/>
      <c r="F30" s="51"/>
      <c r="G30" s="49">
        <v>1295</v>
      </c>
      <c r="H30" s="49"/>
      <c r="I30" s="51"/>
      <c r="J30" s="51"/>
      <c r="K30" s="53" t="s">
        <v>303</v>
      </c>
      <c r="L30" s="53"/>
      <c r="M30" s="48" t="s">
        <v>260</v>
      </c>
      <c r="N30" s="51"/>
      <c r="O30" s="49">
        <v>28364</v>
      </c>
      <c r="P30" s="49"/>
      <c r="Q30" s="51"/>
    </row>
    <row r="31" spans="1:17">
      <c r="A31" s="15"/>
      <c r="B31" s="48"/>
      <c r="C31" s="49"/>
      <c r="D31" s="49"/>
      <c r="E31" s="51"/>
      <c r="F31" s="51"/>
      <c r="G31" s="49"/>
      <c r="H31" s="49"/>
      <c r="I31" s="51"/>
      <c r="J31" s="51"/>
      <c r="K31" s="53"/>
      <c r="L31" s="53"/>
      <c r="M31" s="48"/>
      <c r="N31" s="51"/>
      <c r="O31" s="49"/>
      <c r="P31" s="49"/>
      <c r="Q31" s="51"/>
    </row>
    <row r="32" spans="1:17">
      <c r="A32" s="15"/>
      <c r="B32" s="66" t="s">
        <v>296</v>
      </c>
      <c r="C32" s="60">
        <v>16851</v>
      </c>
      <c r="D32" s="60"/>
      <c r="E32" s="45"/>
      <c r="F32" s="45"/>
      <c r="G32" s="63">
        <v>35</v>
      </c>
      <c r="H32" s="63"/>
      <c r="I32" s="45"/>
      <c r="J32" s="45"/>
      <c r="K32" s="63" t="s">
        <v>304</v>
      </c>
      <c r="L32" s="63"/>
      <c r="M32" s="66" t="s">
        <v>260</v>
      </c>
      <c r="N32" s="45"/>
      <c r="O32" s="60">
        <v>16814</v>
      </c>
      <c r="P32" s="60"/>
      <c r="Q32" s="45"/>
    </row>
    <row r="33" spans="1:25">
      <c r="A33" s="15"/>
      <c r="B33" s="66"/>
      <c r="C33" s="60"/>
      <c r="D33" s="60"/>
      <c r="E33" s="45"/>
      <c r="F33" s="45"/>
      <c r="G33" s="63"/>
      <c r="H33" s="63"/>
      <c r="I33" s="45"/>
      <c r="J33" s="45"/>
      <c r="K33" s="63"/>
      <c r="L33" s="63"/>
      <c r="M33" s="66"/>
      <c r="N33" s="45"/>
      <c r="O33" s="60"/>
      <c r="P33" s="60"/>
      <c r="Q33" s="45"/>
    </row>
    <row r="34" spans="1:25">
      <c r="A34" s="15"/>
      <c r="B34" s="48" t="s">
        <v>298</v>
      </c>
      <c r="C34" s="53">
        <v>35</v>
      </c>
      <c r="D34" s="53"/>
      <c r="E34" s="51"/>
      <c r="F34" s="51"/>
      <c r="G34" s="53" t="s">
        <v>273</v>
      </c>
      <c r="H34" s="53"/>
      <c r="I34" s="51"/>
      <c r="J34" s="51"/>
      <c r="K34" s="53" t="s">
        <v>273</v>
      </c>
      <c r="L34" s="53"/>
      <c r="M34" s="51"/>
      <c r="N34" s="51"/>
      <c r="O34" s="53">
        <v>35</v>
      </c>
      <c r="P34" s="53"/>
      <c r="Q34" s="51"/>
    </row>
    <row r="35" spans="1:25" ht="15.75" thickBot="1">
      <c r="A35" s="15"/>
      <c r="B35" s="48"/>
      <c r="C35" s="81"/>
      <c r="D35" s="81"/>
      <c r="E35" s="82"/>
      <c r="F35" s="51"/>
      <c r="G35" s="81"/>
      <c r="H35" s="81"/>
      <c r="I35" s="82"/>
      <c r="J35" s="51"/>
      <c r="K35" s="81"/>
      <c r="L35" s="81"/>
      <c r="M35" s="82"/>
      <c r="N35" s="51"/>
      <c r="O35" s="81"/>
      <c r="P35" s="81"/>
      <c r="Q35" s="82"/>
    </row>
    <row r="36" spans="1:25">
      <c r="A36" s="15"/>
      <c r="B36" s="45"/>
      <c r="C36" s="39" t="s">
        <v>258</v>
      </c>
      <c r="D36" s="41">
        <v>109805</v>
      </c>
      <c r="E36" s="43"/>
      <c r="F36" s="45"/>
      <c r="G36" s="39" t="s">
        <v>258</v>
      </c>
      <c r="H36" s="41">
        <v>1337</v>
      </c>
      <c r="I36" s="43"/>
      <c r="J36" s="45"/>
      <c r="K36" s="39" t="s">
        <v>258</v>
      </c>
      <c r="L36" s="46" t="s">
        <v>305</v>
      </c>
      <c r="M36" s="39" t="s">
        <v>260</v>
      </c>
      <c r="N36" s="45"/>
      <c r="O36" s="39" t="s">
        <v>258</v>
      </c>
      <c r="P36" s="41">
        <v>110907</v>
      </c>
      <c r="Q36" s="43"/>
    </row>
    <row r="37" spans="1:25" ht="15.75" thickBot="1">
      <c r="A37" s="15"/>
      <c r="B37" s="45"/>
      <c r="C37" s="40"/>
      <c r="D37" s="42"/>
      <c r="E37" s="44"/>
      <c r="F37" s="45"/>
      <c r="G37" s="40"/>
      <c r="H37" s="42"/>
      <c r="I37" s="44"/>
      <c r="J37" s="45"/>
      <c r="K37" s="40"/>
      <c r="L37" s="47"/>
      <c r="M37" s="40"/>
      <c r="N37" s="45"/>
      <c r="O37" s="40"/>
      <c r="P37" s="42"/>
      <c r="Q37" s="44"/>
    </row>
    <row r="38" spans="1:25" ht="15.75" thickTop="1">
      <c r="A38" s="15"/>
      <c r="B38" s="17" t="s">
        <v>306</v>
      </c>
      <c r="C38" s="17"/>
      <c r="D38" s="17"/>
      <c r="E38" s="17"/>
      <c r="F38" s="17"/>
      <c r="G38" s="17"/>
      <c r="H38" s="17"/>
      <c r="I38" s="17"/>
      <c r="J38" s="17"/>
      <c r="K38" s="17"/>
      <c r="L38" s="17"/>
      <c r="M38" s="17"/>
      <c r="N38" s="17"/>
      <c r="O38" s="17"/>
      <c r="P38" s="17"/>
      <c r="Q38" s="17"/>
      <c r="R38" s="17"/>
      <c r="S38" s="17"/>
      <c r="T38" s="17"/>
      <c r="U38" s="17"/>
      <c r="V38" s="17"/>
      <c r="W38" s="17"/>
      <c r="X38" s="17"/>
      <c r="Y38" s="17"/>
    </row>
    <row r="39" spans="1:25">
      <c r="A39" s="15"/>
      <c r="B39" s="17" t="s">
        <v>307</v>
      </c>
      <c r="C39" s="17"/>
      <c r="D39" s="17"/>
      <c r="E39" s="17"/>
      <c r="F39" s="17"/>
      <c r="G39" s="17"/>
      <c r="H39" s="17"/>
      <c r="I39" s="17"/>
      <c r="J39" s="17"/>
      <c r="K39" s="17"/>
      <c r="L39" s="17"/>
      <c r="M39" s="17"/>
      <c r="N39" s="17"/>
      <c r="O39" s="17"/>
      <c r="P39" s="17"/>
      <c r="Q39" s="17"/>
      <c r="R39" s="17"/>
      <c r="S39" s="17"/>
      <c r="T39" s="17"/>
      <c r="U39" s="17"/>
      <c r="V39" s="17"/>
      <c r="W39" s="17"/>
      <c r="X39" s="17"/>
      <c r="Y39" s="17"/>
    </row>
    <row r="40" spans="1:25">
      <c r="A40" s="15"/>
      <c r="B40" s="34"/>
      <c r="C40" s="34"/>
      <c r="D40" s="34"/>
      <c r="E40" s="34"/>
      <c r="F40" s="34"/>
      <c r="G40" s="34"/>
      <c r="H40" s="34"/>
      <c r="I40" s="34"/>
    </row>
    <row r="41" spans="1:25">
      <c r="A41" s="15"/>
      <c r="B41" s="11"/>
      <c r="C41" s="11"/>
      <c r="D41" s="11"/>
      <c r="E41" s="11"/>
      <c r="F41" s="11"/>
      <c r="G41" s="11"/>
      <c r="H41" s="11"/>
      <c r="I41" s="11"/>
    </row>
    <row r="42" spans="1:25" ht="15.75" thickBot="1">
      <c r="A42" s="15"/>
      <c r="B42" s="19"/>
      <c r="C42" s="80" t="s">
        <v>291</v>
      </c>
      <c r="D42" s="80"/>
      <c r="E42" s="80"/>
      <c r="F42" s="80"/>
      <c r="G42" s="80"/>
      <c r="H42" s="80"/>
      <c r="I42" s="80"/>
    </row>
    <row r="43" spans="1:25">
      <c r="A43" s="15"/>
      <c r="B43" s="51"/>
      <c r="C43" s="85" t="s">
        <v>284</v>
      </c>
      <c r="D43" s="85"/>
      <c r="E43" s="85"/>
      <c r="F43" s="57"/>
      <c r="G43" s="85" t="s">
        <v>308</v>
      </c>
      <c r="H43" s="85"/>
      <c r="I43" s="85"/>
    </row>
    <row r="44" spans="1:25" ht="15.75" thickBot="1">
      <c r="A44" s="15"/>
      <c r="B44" s="51"/>
      <c r="C44" s="80" t="s">
        <v>285</v>
      </c>
      <c r="D44" s="80"/>
      <c r="E44" s="80"/>
      <c r="F44" s="51"/>
      <c r="G44" s="80" t="s">
        <v>309</v>
      </c>
      <c r="H44" s="80"/>
      <c r="I44" s="80"/>
    </row>
    <row r="45" spans="1:25">
      <c r="A45" s="15"/>
      <c r="B45" s="86" t="s">
        <v>310</v>
      </c>
      <c r="C45" s="39" t="s">
        <v>258</v>
      </c>
      <c r="D45" s="41">
        <v>86049</v>
      </c>
      <c r="E45" s="43"/>
      <c r="F45" s="45"/>
      <c r="G45" s="39" t="s">
        <v>258</v>
      </c>
      <c r="H45" s="41">
        <v>86049</v>
      </c>
      <c r="I45" s="43"/>
    </row>
    <row r="46" spans="1:25">
      <c r="A46" s="15"/>
      <c r="B46" s="86"/>
      <c r="C46" s="87"/>
      <c r="D46" s="88"/>
      <c r="E46" s="76"/>
      <c r="F46" s="45"/>
      <c r="G46" s="87"/>
      <c r="H46" s="88"/>
      <c r="I46" s="76"/>
    </row>
    <row r="47" spans="1:25">
      <c r="A47" s="15"/>
      <c r="B47" s="89" t="s">
        <v>293</v>
      </c>
      <c r="C47" s="53">
        <v>500</v>
      </c>
      <c r="D47" s="53"/>
      <c r="E47" s="51"/>
      <c r="F47" s="51"/>
      <c r="G47" s="53">
        <v>509</v>
      </c>
      <c r="H47" s="53"/>
      <c r="I47" s="51"/>
    </row>
    <row r="48" spans="1:25">
      <c r="A48" s="15"/>
      <c r="B48" s="89"/>
      <c r="C48" s="53"/>
      <c r="D48" s="53"/>
      <c r="E48" s="51"/>
      <c r="F48" s="51"/>
      <c r="G48" s="53"/>
      <c r="H48" s="53"/>
      <c r="I48" s="51"/>
    </row>
    <row r="49" spans="1:25">
      <c r="A49" s="15"/>
      <c r="B49" s="86" t="s">
        <v>294</v>
      </c>
      <c r="C49" s="60">
        <v>23433</v>
      </c>
      <c r="D49" s="60"/>
      <c r="E49" s="45"/>
      <c r="F49" s="45"/>
      <c r="G49" s="60">
        <v>24611</v>
      </c>
      <c r="H49" s="60"/>
      <c r="I49" s="45"/>
    </row>
    <row r="50" spans="1:25">
      <c r="A50" s="15"/>
      <c r="B50" s="86"/>
      <c r="C50" s="60"/>
      <c r="D50" s="60"/>
      <c r="E50" s="45"/>
      <c r="F50" s="45"/>
      <c r="G50" s="60"/>
      <c r="H50" s="60"/>
      <c r="I50" s="45"/>
    </row>
    <row r="51" spans="1:25">
      <c r="A51" s="15"/>
      <c r="B51" s="89" t="s">
        <v>296</v>
      </c>
      <c r="C51" s="49">
        <v>9936</v>
      </c>
      <c r="D51" s="49"/>
      <c r="E51" s="51"/>
      <c r="F51" s="51"/>
      <c r="G51" s="49">
        <v>9976</v>
      </c>
      <c r="H51" s="49"/>
      <c r="I51" s="51"/>
    </row>
    <row r="52" spans="1:25">
      <c r="A52" s="15"/>
      <c r="B52" s="89"/>
      <c r="C52" s="49"/>
      <c r="D52" s="49"/>
      <c r="E52" s="51"/>
      <c r="F52" s="51"/>
      <c r="G52" s="49"/>
      <c r="H52" s="49"/>
      <c r="I52" s="51"/>
    </row>
    <row r="53" spans="1:25">
      <c r="A53" s="15"/>
      <c r="B53" s="86" t="s">
        <v>298</v>
      </c>
      <c r="C53" s="63">
        <v>29</v>
      </c>
      <c r="D53" s="63"/>
      <c r="E53" s="45"/>
      <c r="F53" s="45"/>
      <c r="G53" s="63">
        <v>29</v>
      </c>
      <c r="H53" s="63"/>
      <c r="I53" s="45"/>
    </row>
    <row r="54" spans="1:25" ht="15.75" thickBot="1">
      <c r="A54" s="15"/>
      <c r="B54" s="86"/>
      <c r="C54" s="54"/>
      <c r="D54" s="54"/>
      <c r="E54" s="62"/>
      <c r="F54" s="45"/>
      <c r="G54" s="54"/>
      <c r="H54" s="54"/>
      <c r="I54" s="62"/>
    </row>
    <row r="55" spans="1:25">
      <c r="A55" s="15"/>
      <c r="B55" s="51"/>
      <c r="C55" s="90" t="s">
        <v>258</v>
      </c>
      <c r="D55" s="55">
        <v>119947</v>
      </c>
      <c r="E55" s="57"/>
      <c r="F55" s="51"/>
      <c r="G55" s="90" t="s">
        <v>258</v>
      </c>
      <c r="H55" s="55">
        <v>121174</v>
      </c>
      <c r="I55" s="57"/>
    </row>
    <row r="56" spans="1:25" ht="15.75" thickBot="1">
      <c r="A56" s="15"/>
      <c r="B56" s="51"/>
      <c r="C56" s="72"/>
      <c r="D56" s="64"/>
      <c r="E56" s="65"/>
      <c r="F56" s="51"/>
      <c r="G56" s="72"/>
      <c r="H56" s="64"/>
      <c r="I56" s="65"/>
    </row>
    <row r="57" spans="1:25" ht="15.75" thickTop="1">
      <c r="A57" s="15"/>
      <c r="B57" s="17" t="s">
        <v>311</v>
      </c>
      <c r="C57" s="17"/>
      <c r="D57" s="17"/>
      <c r="E57" s="17"/>
      <c r="F57" s="17"/>
      <c r="G57" s="17"/>
      <c r="H57" s="17"/>
      <c r="I57" s="17"/>
      <c r="J57" s="17"/>
      <c r="K57" s="17"/>
      <c r="L57" s="17"/>
      <c r="M57" s="17"/>
      <c r="N57" s="17"/>
      <c r="O57" s="17"/>
      <c r="P57" s="17"/>
      <c r="Q57" s="17"/>
      <c r="R57" s="17"/>
      <c r="S57" s="17"/>
      <c r="T57" s="17"/>
      <c r="U57" s="17"/>
      <c r="V57" s="17"/>
      <c r="W57" s="17"/>
      <c r="X57" s="17"/>
      <c r="Y57" s="17"/>
    </row>
    <row r="58" spans="1:25">
      <c r="A58" s="15"/>
      <c r="B58" s="51" t="s">
        <v>312</v>
      </c>
      <c r="C58" s="51"/>
      <c r="D58" s="51"/>
      <c r="E58" s="51"/>
      <c r="F58" s="51"/>
      <c r="G58" s="51"/>
      <c r="H58" s="51"/>
      <c r="I58" s="51"/>
      <c r="J58" s="51"/>
      <c r="K58" s="51"/>
      <c r="L58" s="51"/>
      <c r="M58" s="51"/>
      <c r="N58" s="51"/>
      <c r="O58" s="51"/>
      <c r="P58" s="51"/>
      <c r="Q58" s="51"/>
      <c r="R58" s="51"/>
      <c r="S58" s="51"/>
      <c r="T58" s="51"/>
      <c r="U58" s="51"/>
      <c r="V58" s="51"/>
      <c r="W58" s="51"/>
      <c r="X58" s="51"/>
      <c r="Y58" s="51"/>
    </row>
    <row r="59" spans="1:25">
      <c r="A59" s="15"/>
      <c r="B59" s="34"/>
      <c r="C59" s="34"/>
      <c r="D59" s="34"/>
      <c r="E59" s="34"/>
      <c r="F59" s="34"/>
      <c r="G59" s="34"/>
      <c r="H59" s="34"/>
      <c r="I59" s="34"/>
      <c r="J59" s="34"/>
      <c r="K59" s="34"/>
      <c r="L59" s="34"/>
      <c r="M59" s="34"/>
    </row>
    <row r="60" spans="1:25">
      <c r="A60" s="15"/>
      <c r="B60" s="11"/>
      <c r="C60" s="11"/>
      <c r="D60" s="11"/>
      <c r="E60" s="11"/>
      <c r="F60" s="11"/>
      <c r="G60" s="11"/>
      <c r="H60" s="11"/>
      <c r="I60" s="11"/>
      <c r="J60" s="11"/>
      <c r="K60" s="11"/>
      <c r="L60" s="11"/>
      <c r="M60" s="11"/>
    </row>
    <row r="61" spans="1:25" ht="15.75" thickBot="1">
      <c r="A61" s="15"/>
      <c r="B61" s="19"/>
      <c r="C61" s="80" t="s">
        <v>256</v>
      </c>
      <c r="D61" s="80"/>
      <c r="E61" s="80"/>
      <c r="F61" s="80"/>
      <c r="G61" s="80"/>
      <c r="H61" s="80"/>
      <c r="I61" s="80"/>
      <c r="J61" s="80"/>
      <c r="K61" s="80"/>
      <c r="L61" s="80"/>
      <c r="M61" s="80"/>
    </row>
    <row r="62" spans="1:25" ht="15.75" thickBot="1">
      <c r="A62" s="15"/>
      <c r="B62" s="19"/>
      <c r="C62" s="91">
        <v>2014</v>
      </c>
      <c r="D62" s="91"/>
      <c r="E62" s="91"/>
      <c r="F62" s="19"/>
      <c r="G62" s="91">
        <v>2013</v>
      </c>
      <c r="H62" s="91"/>
      <c r="I62" s="91"/>
      <c r="J62" s="19"/>
      <c r="K62" s="91">
        <v>2012</v>
      </c>
      <c r="L62" s="91"/>
      <c r="M62" s="91"/>
    </row>
    <row r="63" spans="1:25">
      <c r="A63" s="15"/>
      <c r="B63" s="86" t="s">
        <v>313</v>
      </c>
      <c r="C63" s="39" t="s">
        <v>258</v>
      </c>
      <c r="D63" s="41">
        <v>3663</v>
      </c>
      <c r="E63" s="43"/>
      <c r="F63" s="45"/>
      <c r="G63" s="39" t="s">
        <v>258</v>
      </c>
      <c r="H63" s="46" t="s">
        <v>273</v>
      </c>
      <c r="I63" s="43"/>
      <c r="J63" s="45"/>
      <c r="K63" s="39" t="s">
        <v>258</v>
      </c>
      <c r="L63" s="46" t="s">
        <v>273</v>
      </c>
      <c r="M63" s="43"/>
    </row>
    <row r="64" spans="1:25">
      <c r="A64" s="15"/>
      <c r="B64" s="86"/>
      <c r="C64" s="87"/>
      <c r="D64" s="88"/>
      <c r="E64" s="76"/>
      <c r="F64" s="45"/>
      <c r="G64" s="87"/>
      <c r="H64" s="75"/>
      <c r="I64" s="76"/>
      <c r="J64" s="45"/>
      <c r="K64" s="87"/>
      <c r="L64" s="75"/>
      <c r="M64" s="76"/>
    </row>
    <row r="65" spans="1:25">
      <c r="A65" s="15"/>
      <c r="B65" s="89" t="s">
        <v>314</v>
      </c>
      <c r="C65" s="53" t="s">
        <v>273</v>
      </c>
      <c r="D65" s="53"/>
      <c r="E65" s="51"/>
      <c r="F65" s="51"/>
      <c r="G65" s="53" t="s">
        <v>273</v>
      </c>
      <c r="H65" s="53"/>
      <c r="I65" s="51"/>
      <c r="J65" s="51"/>
      <c r="K65" s="53" t="s">
        <v>273</v>
      </c>
      <c r="L65" s="53"/>
      <c r="M65" s="51"/>
    </row>
    <row r="66" spans="1:25">
      <c r="A66" s="15"/>
      <c r="B66" s="89"/>
      <c r="C66" s="53"/>
      <c r="D66" s="53"/>
      <c r="E66" s="51"/>
      <c r="F66" s="51"/>
      <c r="G66" s="53"/>
      <c r="H66" s="53"/>
      <c r="I66" s="51"/>
      <c r="J66" s="51"/>
      <c r="K66" s="53"/>
      <c r="L66" s="53"/>
      <c r="M66" s="51"/>
    </row>
    <row r="67" spans="1:25">
      <c r="A67" s="15"/>
      <c r="B67" s="86" t="s">
        <v>315</v>
      </c>
      <c r="C67" s="63">
        <v>7</v>
      </c>
      <c r="D67" s="63"/>
      <c r="E67" s="45"/>
      <c r="F67" s="45"/>
      <c r="G67" s="63" t="s">
        <v>273</v>
      </c>
      <c r="H67" s="63"/>
      <c r="I67" s="45"/>
      <c r="J67" s="45"/>
      <c r="K67" s="63" t="s">
        <v>273</v>
      </c>
      <c r="L67" s="63"/>
      <c r="M67" s="45"/>
    </row>
    <row r="68" spans="1:25">
      <c r="A68" s="15"/>
      <c r="B68" s="86"/>
      <c r="C68" s="63"/>
      <c r="D68" s="63"/>
      <c r="E68" s="45"/>
      <c r="F68" s="45"/>
      <c r="G68" s="63"/>
      <c r="H68" s="63"/>
      <c r="I68" s="45"/>
      <c r="J68" s="45"/>
      <c r="K68" s="63"/>
      <c r="L68" s="63"/>
      <c r="M68" s="45"/>
    </row>
    <row r="69" spans="1:25">
      <c r="A69" s="15"/>
      <c r="B69" s="51" t="s">
        <v>316</v>
      </c>
      <c r="C69" s="51"/>
      <c r="D69" s="51"/>
      <c r="E69" s="51"/>
      <c r="F69" s="51"/>
      <c r="G69" s="51"/>
      <c r="H69" s="51"/>
      <c r="I69" s="51"/>
      <c r="J69" s="51"/>
      <c r="K69" s="51"/>
      <c r="L69" s="51"/>
      <c r="M69" s="51"/>
      <c r="N69" s="51"/>
      <c r="O69" s="51"/>
      <c r="P69" s="51"/>
      <c r="Q69" s="51"/>
      <c r="R69" s="51"/>
      <c r="S69" s="51"/>
      <c r="T69" s="51"/>
      <c r="U69" s="51"/>
      <c r="V69" s="51"/>
      <c r="W69" s="51"/>
      <c r="X69" s="51"/>
      <c r="Y69" s="51"/>
    </row>
    <row r="70" spans="1:25">
      <c r="A70" s="15"/>
      <c r="B70" s="34"/>
      <c r="C70" s="34"/>
      <c r="D70" s="34"/>
      <c r="E70" s="34"/>
      <c r="F70" s="34"/>
      <c r="G70" s="34"/>
      <c r="H70" s="34"/>
      <c r="I70" s="34"/>
      <c r="J70" s="34"/>
      <c r="K70" s="34"/>
      <c r="L70" s="34"/>
      <c r="M70" s="34"/>
      <c r="N70" s="34"/>
      <c r="O70" s="34"/>
      <c r="P70" s="34"/>
      <c r="Q70" s="34"/>
      <c r="R70" s="34"/>
      <c r="S70" s="34"/>
      <c r="T70" s="34"/>
      <c r="U70" s="34"/>
      <c r="V70" s="34"/>
      <c r="W70" s="34"/>
      <c r="X70" s="34"/>
      <c r="Y70" s="34"/>
    </row>
    <row r="71" spans="1:25">
      <c r="A71" s="15"/>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5.75" thickBot="1">
      <c r="A72" s="15"/>
      <c r="B72" s="19"/>
      <c r="C72" s="92" t="s">
        <v>317</v>
      </c>
      <c r="D72" s="92"/>
      <c r="E72" s="92"/>
      <c r="F72" s="92"/>
      <c r="G72" s="92"/>
      <c r="H72" s="92"/>
      <c r="I72" s="92"/>
      <c r="J72" s="19"/>
      <c r="K72" s="92" t="s">
        <v>318</v>
      </c>
      <c r="L72" s="92"/>
      <c r="M72" s="92"/>
      <c r="N72" s="92"/>
      <c r="O72" s="92"/>
      <c r="P72" s="92"/>
      <c r="Q72" s="92"/>
      <c r="R72" s="19"/>
      <c r="S72" s="92" t="s">
        <v>124</v>
      </c>
      <c r="T72" s="92"/>
      <c r="U72" s="92"/>
      <c r="V72" s="92"/>
      <c r="W72" s="92"/>
      <c r="X72" s="92"/>
      <c r="Y72" s="92"/>
    </row>
    <row r="73" spans="1:25">
      <c r="A73" s="15"/>
      <c r="B73" s="51"/>
      <c r="C73" s="94" t="s">
        <v>308</v>
      </c>
      <c r="D73" s="94"/>
      <c r="E73" s="94"/>
      <c r="F73" s="57"/>
      <c r="G73" s="94" t="s">
        <v>287</v>
      </c>
      <c r="H73" s="94"/>
      <c r="I73" s="94"/>
      <c r="J73" s="51"/>
      <c r="K73" s="94" t="s">
        <v>308</v>
      </c>
      <c r="L73" s="94"/>
      <c r="M73" s="94"/>
      <c r="N73" s="57"/>
      <c r="O73" s="94" t="s">
        <v>287</v>
      </c>
      <c r="P73" s="94"/>
      <c r="Q73" s="94"/>
      <c r="R73" s="51"/>
      <c r="S73" s="94" t="s">
        <v>308</v>
      </c>
      <c r="T73" s="94"/>
      <c r="U73" s="94"/>
      <c r="V73" s="57"/>
      <c r="W73" s="94" t="s">
        <v>287</v>
      </c>
      <c r="X73" s="94"/>
      <c r="Y73" s="94"/>
    </row>
    <row r="74" spans="1:25" ht="15.75" thickBot="1">
      <c r="A74" s="15"/>
      <c r="B74" s="51"/>
      <c r="C74" s="92" t="s">
        <v>309</v>
      </c>
      <c r="D74" s="92"/>
      <c r="E74" s="92"/>
      <c r="F74" s="51"/>
      <c r="G74" s="92" t="s">
        <v>319</v>
      </c>
      <c r="H74" s="92"/>
      <c r="I74" s="92"/>
      <c r="J74" s="51"/>
      <c r="K74" s="92" t="s">
        <v>309</v>
      </c>
      <c r="L74" s="92"/>
      <c r="M74" s="92"/>
      <c r="N74" s="51"/>
      <c r="O74" s="92" t="s">
        <v>319</v>
      </c>
      <c r="P74" s="92"/>
      <c r="Q74" s="92"/>
      <c r="R74" s="51"/>
      <c r="S74" s="92" t="s">
        <v>309</v>
      </c>
      <c r="T74" s="92"/>
      <c r="U74" s="92"/>
      <c r="V74" s="51"/>
      <c r="W74" s="92" t="s">
        <v>319</v>
      </c>
      <c r="X74" s="92"/>
      <c r="Y74" s="92"/>
    </row>
    <row r="75" spans="1:25">
      <c r="A75" s="15"/>
      <c r="B75" s="33" t="s">
        <v>291</v>
      </c>
      <c r="C75" s="57"/>
      <c r="D75" s="57"/>
      <c r="E75" s="57"/>
      <c r="F75" s="19"/>
      <c r="G75" s="57"/>
      <c r="H75" s="57"/>
      <c r="I75" s="57"/>
      <c r="J75" s="19"/>
      <c r="K75" s="57"/>
      <c r="L75" s="57"/>
      <c r="M75" s="57"/>
      <c r="N75" s="19"/>
      <c r="O75" s="57"/>
      <c r="P75" s="57"/>
      <c r="Q75" s="57"/>
      <c r="R75" s="19"/>
      <c r="S75" s="57"/>
      <c r="T75" s="57"/>
      <c r="U75" s="57"/>
      <c r="V75" s="19"/>
      <c r="W75" s="57"/>
      <c r="X75" s="57"/>
      <c r="Y75" s="57"/>
    </row>
    <row r="76" spans="1:25">
      <c r="A76" s="15"/>
      <c r="B76" s="59" t="s">
        <v>294</v>
      </c>
      <c r="C76" s="66" t="s">
        <v>258</v>
      </c>
      <c r="D76" s="63" t="s">
        <v>273</v>
      </c>
      <c r="E76" s="45"/>
      <c r="F76" s="45"/>
      <c r="G76" s="66" t="s">
        <v>258</v>
      </c>
      <c r="H76" s="63" t="s">
        <v>273</v>
      </c>
      <c r="I76" s="45"/>
      <c r="J76" s="45"/>
      <c r="K76" s="66" t="s">
        <v>258</v>
      </c>
      <c r="L76" s="60">
        <v>2126</v>
      </c>
      <c r="M76" s="45"/>
      <c r="N76" s="45"/>
      <c r="O76" s="66" t="s">
        <v>258</v>
      </c>
      <c r="P76" s="63" t="s">
        <v>295</v>
      </c>
      <c r="Q76" s="66" t="s">
        <v>260</v>
      </c>
      <c r="R76" s="45"/>
      <c r="S76" s="66" t="s">
        <v>258</v>
      </c>
      <c r="T76" s="60">
        <v>2126</v>
      </c>
      <c r="U76" s="45"/>
      <c r="V76" s="45"/>
      <c r="W76" s="66" t="s">
        <v>258</v>
      </c>
      <c r="X76" s="63" t="s">
        <v>295</v>
      </c>
      <c r="Y76" s="66" t="s">
        <v>260</v>
      </c>
    </row>
    <row r="77" spans="1:25">
      <c r="A77" s="15"/>
      <c r="B77" s="59"/>
      <c r="C77" s="66"/>
      <c r="D77" s="63"/>
      <c r="E77" s="45"/>
      <c r="F77" s="45"/>
      <c r="G77" s="66"/>
      <c r="H77" s="63"/>
      <c r="I77" s="45"/>
      <c r="J77" s="45"/>
      <c r="K77" s="66"/>
      <c r="L77" s="60"/>
      <c r="M77" s="45"/>
      <c r="N77" s="45"/>
      <c r="O77" s="66"/>
      <c r="P77" s="63"/>
      <c r="Q77" s="66"/>
      <c r="R77" s="45"/>
      <c r="S77" s="66"/>
      <c r="T77" s="60"/>
      <c r="U77" s="45"/>
      <c r="V77" s="45"/>
      <c r="W77" s="66"/>
      <c r="X77" s="63"/>
      <c r="Y77" s="66"/>
    </row>
    <row r="78" spans="1:25">
      <c r="A78" s="15"/>
      <c r="B78" s="95" t="s">
        <v>296</v>
      </c>
      <c r="C78" s="53" t="s">
        <v>273</v>
      </c>
      <c r="D78" s="53"/>
      <c r="E78" s="51"/>
      <c r="F78" s="51"/>
      <c r="G78" s="53" t="s">
        <v>273</v>
      </c>
      <c r="H78" s="53"/>
      <c r="I78" s="51"/>
      <c r="J78" s="51"/>
      <c r="K78" s="49">
        <v>1847</v>
      </c>
      <c r="L78" s="49"/>
      <c r="M78" s="51"/>
      <c r="N78" s="51"/>
      <c r="O78" s="53" t="s">
        <v>297</v>
      </c>
      <c r="P78" s="53"/>
      <c r="Q78" s="48" t="s">
        <v>260</v>
      </c>
      <c r="R78" s="51"/>
      <c r="S78" s="49">
        <v>1847</v>
      </c>
      <c r="T78" s="49"/>
      <c r="U78" s="51"/>
      <c r="V78" s="51"/>
      <c r="W78" s="53" t="s">
        <v>297</v>
      </c>
      <c r="X78" s="53"/>
      <c r="Y78" s="48" t="s">
        <v>260</v>
      </c>
    </row>
    <row r="79" spans="1:25" ht="15.75" thickBot="1">
      <c r="A79" s="15"/>
      <c r="B79" s="95"/>
      <c r="C79" s="81"/>
      <c r="D79" s="81"/>
      <c r="E79" s="82"/>
      <c r="F79" s="51"/>
      <c r="G79" s="81"/>
      <c r="H79" s="81"/>
      <c r="I79" s="82"/>
      <c r="J79" s="51"/>
      <c r="K79" s="96"/>
      <c r="L79" s="96"/>
      <c r="M79" s="82"/>
      <c r="N79" s="51"/>
      <c r="O79" s="81"/>
      <c r="P79" s="81"/>
      <c r="Q79" s="97"/>
      <c r="R79" s="51"/>
      <c r="S79" s="96"/>
      <c r="T79" s="96"/>
      <c r="U79" s="82"/>
      <c r="V79" s="51"/>
      <c r="W79" s="81"/>
      <c r="X79" s="81"/>
      <c r="Y79" s="97"/>
    </row>
    <row r="80" spans="1:25">
      <c r="A80" s="15"/>
      <c r="B80" s="45"/>
      <c r="C80" s="39" t="s">
        <v>258</v>
      </c>
      <c r="D80" s="46" t="s">
        <v>273</v>
      </c>
      <c r="E80" s="43"/>
      <c r="F80" s="45"/>
      <c r="G80" s="39" t="s">
        <v>258</v>
      </c>
      <c r="H80" s="46" t="s">
        <v>273</v>
      </c>
      <c r="I80" s="43"/>
      <c r="J80" s="45"/>
      <c r="K80" s="39" t="s">
        <v>258</v>
      </c>
      <c r="L80" s="41">
        <v>3973</v>
      </c>
      <c r="M80" s="43"/>
      <c r="N80" s="45"/>
      <c r="O80" s="39" t="s">
        <v>258</v>
      </c>
      <c r="P80" s="46" t="s">
        <v>299</v>
      </c>
      <c r="Q80" s="39" t="s">
        <v>260</v>
      </c>
      <c r="R80" s="45"/>
      <c r="S80" s="39" t="s">
        <v>258</v>
      </c>
      <c r="T80" s="41">
        <v>3973</v>
      </c>
      <c r="U80" s="43"/>
      <c r="V80" s="45"/>
      <c r="W80" s="39" t="s">
        <v>258</v>
      </c>
      <c r="X80" s="46" t="s">
        <v>299</v>
      </c>
      <c r="Y80" s="39" t="s">
        <v>260</v>
      </c>
    </row>
    <row r="81" spans="1:25" ht="15.75" thickBot="1">
      <c r="A81" s="15"/>
      <c r="B81" s="45"/>
      <c r="C81" s="40"/>
      <c r="D81" s="47"/>
      <c r="E81" s="44"/>
      <c r="F81" s="45"/>
      <c r="G81" s="40"/>
      <c r="H81" s="47"/>
      <c r="I81" s="44"/>
      <c r="J81" s="45"/>
      <c r="K81" s="40"/>
      <c r="L81" s="42"/>
      <c r="M81" s="44"/>
      <c r="N81" s="45"/>
      <c r="O81" s="40"/>
      <c r="P81" s="47"/>
      <c r="Q81" s="40"/>
      <c r="R81" s="45"/>
      <c r="S81" s="40"/>
      <c r="T81" s="42"/>
      <c r="U81" s="44"/>
      <c r="V81" s="45"/>
      <c r="W81" s="40"/>
      <c r="X81" s="47"/>
      <c r="Y81" s="40"/>
    </row>
    <row r="82" spans="1:25" ht="15.75" thickTop="1">
      <c r="A82" s="15"/>
      <c r="B82" s="19"/>
      <c r="C82" s="52"/>
      <c r="D82" s="52"/>
      <c r="E82" s="52"/>
      <c r="F82" s="19"/>
      <c r="G82" s="52"/>
      <c r="H82" s="52"/>
      <c r="I82" s="52"/>
      <c r="J82" s="19"/>
      <c r="K82" s="52"/>
      <c r="L82" s="52"/>
      <c r="M82" s="52"/>
      <c r="N82" s="19"/>
      <c r="O82" s="52"/>
      <c r="P82" s="52"/>
      <c r="Q82" s="52"/>
      <c r="R82" s="19"/>
      <c r="S82" s="52"/>
      <c r="T82" s="52"/>
      <c r="U82" s="52"/>
      <c r="V82" s="19"/>
      <c r="W82" s="52"/>
      <c r="X82" s="52"/>
      <c r="Y82" s="52"/>
    </row>
    <row r="83" spans="1:25">
      <c r="A83" s="15"/>
      <c r="B83" s="22" t="s">
        <v>300</v>
      </c>
      <c r="C83" s="45"/>
      <c r="D83" s="45"/>
      <c r="E83" s="45"/>
      <c r="F83" s="25"/>
      <c r="G83" s="45"/>
      <c r="H83" s="45"/>
      <c r="I83" s="45"/>
      <c r="J83" s="25"/>
      <c r="K83" s="45"/>
      <c r="L83" s="45"/>
      <c r="M83" s="45"/>
      <c r="N83" s="25"/>
      <c r="O83" s="45"/>
      <c r="P83" s="45"/>
      <c r="Q83" s="45"/>
      <c r="R83" s="25"/>
      <c r="S83" s="45"/>
      <c r="T83" s="45"/>
      <c r="U83" s="45"/>
      <c r="V83" s="25"/>
      <c r="W83" s="45"/>
      <c r="X83" s="45"/>
      <c r="Y83" s="45"/>
    </row>
    <row r="84" spans="1:25">
      <c r="A84" s="15"/>
      <c r="B84" s="95" t="s">
        <v>293</v>
      </c>
      <c r="C84" s="48" t="s">
        <v>258</v>
      </c>
      <c r="D84" s="53">
        <v>497</v>
      </c>
      <c r="E84" s="51"/>
      <c r="F84" s="51"/>
      <c r="G84" s="48" t="s">
        <v>258</v>
      </c>
      <c r="H84" s="53" t="s">
        <v>302</v>
      </c>
      <c r="I84" s="48" t="s">
        <v>260</v>
      </c>
      <c r="J84" s="51"/>
      <c r="K84" s="48" t="s">
        <v>258</v>
      </c>
      <c r="L84" s="53" t="s">
        <v>273</v>
      </c>
      <c r="M84" s="51"/>
      <c r="N84" s="51"/>
      <c r="O84" s="48" t="s">
        <v>258</v>
      </c>
      <c r="P84" s="53" t="s">
        <v>273</v>
      </c>
      <c r="Q84" s="51"/>
      <c r="R84" s="51"/>
      <c r="S84" s="48" t="s">
        <v>258</v>
      </c>
      <c r="T84" s="53">
        <v>497</v>
      </c>
      <c r="U84" s="51"/>
      <c r="V84" s="51"/>
      <c r="W84" s="48" t="s">
        <v>258</v>
      </c>
      <c r="X84" s="53" t="s">
        <v>302</v>
      </c>
      <c r="Y84" s="48" t="s">
        <v>260</v>
      </c>
    </row>
    <row r="85" spans="1:25">
      <c r="A85" s="15"/>
      <c r="B85" s="95"/>
      <c r="C85" s="48"/>
      <c r="D85" s="53"/>
      <c r="E85" s="51"/>
      <c r="F85" s="51"/>
      <c r="G85" s="48"/>
      <c r="H85" s="53"/>
      <c r="I85" s="48"/>
      <c r="J85" s="51"/>
      <c r="K85" s="48"/>
      <c r="L85" s="53"/>
      <c r="M85" s="51"/>
      <c r="N85" s="51"/>
      <c r="O85" s="48"/>
      <c r="P85" s="53"/>
      <c r="Q85" s="51"/>
      <c r="R85" s="51"/>
      <c r="S85" s="48"/>
      <c r="T85" s="53"/>
      <c r="U85" s="51"/>
      <c r="V85" s="51"/>
      <c r="W85" s="48"/>
      <c r="X85" s="53"/>
      <c r="Y85" s="48"/>
    </row>
    <row r="86" spans="1:25">
      <c r="A86" s="15"/>
      <c r="B86" s="59" t="s">
        <v>294</v>
      </c>
      <c r="C86" s="60">
        <v>2806</v>
      </c>
      <c r="D86" s="60"/>
      <c r="E86" s="45"/>
      <c r="F86" s="45"/>
      <c r="G86" s="63" t="s">
        <v>303</v>
      </c>
      <c r="H86" s="63"/>
      <c r="I86" s="66" t="s">
        <v>260</v>
      </c>
      <c r="J86" s="45"/>
      <c r="K86" s="63" t="s">
        <v>273</v>
      </c>
      <c r="L86" s="63"/>
      <c r="M86" s="45"/>
      <c r="N86" s="45"/>
      <c r="O86" s="63" t="s">
        <v>273</v>
      </c>
      <c r="P86" s="63"/>
      <c r="Q86" s="45"/>
      <c r="R86" s="45"/>
      <c r="S86" s="60">
        <v>2806</v>
      </c>
      <c r="T86" s="60"/>
      <c r="U86" s="45"/>
      <c r="V86" s="45"/>
      <c r="W86" s="63" t="s">
        <v>303</v>
      </c>
      <c r="X86" s="63"/>
      <c r="Y86" s="66" t="s">
        <v>260</v>
      </c>
    </row>
    <row r="87" spans="1:25">
      <c r="A87" s="15"/>
      <c r="B87" s="59"/>
      <c r="C87" s="60"/>
      <c r="D87" s="60"/>
      <c r="E87" s="45"/>
      <c r="F87" s="45"/>
      <c r="G87" s="63"/>
      <c r="H87" s="63"/>
      <c r="I87" s="66"/>
      <c r="J87" s="45"/>
      <c r="K87" s="63"/>
      <c r="L87" s="63"/>
      <c r="M87" s="45"/>
      <c r="N87" s="45"/>
      <c r="O87" s="63"/>
      <c r="P87" s="63"/>
      <c r="Q87" s="45"/>
      <c r="R87" s="45"/>
      <c r="S87" s="60"/>
      <c r="T87" s="60"/>
      <c r="U87" s="45"/>
      <c r="V87" s="45"/>
      <c r="W87" s="63"/>
      <c r="X87" s="63"/>
      <c r="Y87" s="66"/>
    </row>
    <row r="88" spans="1:25">
      <c r="A88" s="15"/>
      <c r="B88" s="95" t="s">
        <v>296</v>
      </c>
      <c r="C88" s="49">
        <v>11233</v>
      </c>
      <c r="D88" s="49"/>
      <c r="E88" s="51"/>
      <c r="F88" s="51"/>
      <c r="G88" s="53" t="s">
        <v>304</v>
      </c>
      <c r="H88" s="53"/>
      <c r="I88" s="48" t="s">
        <v>260</v>
      </c>
      <c r="J88" s="51"/>
      <c r="K88" s="53" t="s">
        <v>273</v>
      </c>
      <c r="L88" s="53"/>
      <c r="M88" s="51"/>
      <c r="N88" s="51"/>
      <c r="O88" s="53" t="s">
        <v>273</v>
      </c>
      <c r="P88" s="53"/>
      <c r="Q88" s="51"/>
      <c r="R88" s="51"/>
      <c r="S88" s="49">
        <v>11233</v>
      </c>
      <c r="T88" s="49"/>
      <c r="U88" s="51"/>
      <c r="V88" s="51"/>
      <c r="W88" s="53" t="s">
        <v>304</v>
      </c>
      <c r="X88" s="53"/>
      <c r="Y88" s="48" t="s">
        <v>260</v>
      </c>
    </row>
    <row r="89" spans="1:25" ht="15.75" thickBot="1">
      <c r="A89" s="15"/>
      <c r="B89" s="95"/>
      <c r="C89" s="96"/>
      <c r="D89" s="96"/>
      <c r="E89" s="82"/>
      <c r="F89" s="51"/>
      <c r="G89" s="81"/>
      <c r="H89" s="81"/>
      <c r="I89" s="97"/>
      <c r="J89" s="51"/>
      <c r="K89" s="81"/>
      <c r="L89" s="81"/>
      <c r="M89" s="82"/>
      <c r="N89" s="51"/>
      <c r="O89" s="81"/>
      <c r="P89" s="81"/>
      <c r="Q89" s="82"/>
      <c r="R89" s="51"/>
      <c r="S89" s="96"/>
      <c r="T89" s="96"/>
      <c r="U89" s="82"/>
      <c r="V89" s="51"/>
      <c r="W89" s="81"/>
      <c r="X89" s="81"/>
      <c r="Y89" s="97"/>
    </row>
    <row r="90" spans="1:25">
      <c r="A90" s="15"/>
      <c r="B90" s="45"/>
      <c r="C90" s="39" t="s">
        <v>258</v>
      </c>
      <c r="D90" s="41">
        <v>14536</v>
      </c>
      <c r="E90" s="43"/>
      <c r="F90" s="45"/>
      <c r="G90" s="39" t="s">
        <v>258</v>
      </c>
      <c r="H90" s="46" t="s">
        <v>305</v>
      </c>
      <c r="I90" s="39" t="s">
        <v>260</v>
      </c>
      <c r="J90" s="45"/>
      <c r="K90" s="39" t="s">
        <v>258</v>
      </c>
      <c r="L90" s="46" t="s">
        <v>273</v>
      </c>
      <c r="M90" s="43"/>
      <c r="N90" s="45"/>
      <c r="O90" s="39" t="s">
        <v>258</v>
      </c>
      <c r="P90" s="46" t="s">
        <v>273</v>
      </c>
      <c r="Q90" s="43"/>
      <c r="R90" s="45"/>
      <c r="S90" s="39" t="s">
        <v>258</v>
      </c>
      <c r="T90" s="41">
        <v>14536</v>
      </c>
      <c r="U90" s="43"/>
      <c r="V90" s="45"/>
      <c r="W90" s="39" t="s">
        <v>258</v>
      </c>
      <c r="X90" s="46" t="s">
        <v>305</v>
      </c>
      <c r="Y90" s="39" t="s">
        <v>260</v>
      </c>
    </row>
    <row r="91" spans="1:25" ht="15.75" thickBot="1">
      <c r="A91" s="15"/>
      <c r="B91" s="45"/>
      <c r="C91" s="40"/>
      <c r="D91" s="42"/>
      <c r="E91" s="44"/>
      <c r="F91" s="45"/>
      <c r="G91" s="40"/>
      <c r="H91" s="47"/>
      <c r="I91" s="40"/>
      <c r="J91" s="45"/>
      <c r="K91" s="40"/>
      <c r="L91" s="47"/>
      <c r="M91" s="44"/>
      <c r="N91" s="45"/>
      <c r="O91" s="40"/>
      <c r="P91" s="47"/>
      <c r="Q91" s="44"/>
      <c r="R91" s="45"/>
      <c r="S91" s="40"/>
      <c r="T91" s="42"/>
      <c r="U91" s="44"/>
      <c r="V91" s="45"/>
      <c r="W91" s="40"/>
      <c r="X91" s="47"/>
      <c r="Y91" s="40"/>
    </row>
    <row r="92" spans="1:25" ht="15.75" thickTop="1">
      <c r="A92" s="15"/>
      <c r="B92" s="17" t="s">
        <v>320</v>
      </c>
      <c r="C92" s="17"/>
      <c r="D92" s="17"/>
      <c r="E92" s="17"/>
      <c r="F92" s="17"/>
      <c r="G92" s="17"/>
      <c r="H92" s="17"/>
      <c r="I92" s="17"/>
      <c r="J92" s="17"/>
      <c r="K92" s="17"/>
      <c r="L92" s="17"/>
      <c r="M92" s="17"/>
      <c r="N92" s="17"/>
      <c r="O92" s="17"/>
      <c r="P92" s="17"/>
      <c r="Q92" s="17"/>
      <c r="R92" s="17"/>
      <c r="S92" s="17"/>
      <c r="T92" s="17"/>
      <c r="U92" s="17"/>
      <c r="V92" s="17"/>
      <c r="W92" s="17"/>
      <c r="X92" s="17"/>
      <c r="Y92" s="17"/>
    </row>
    <row r="93" spans="1:25">
      <c r="A93" s="15"/>
      <c r="B93" s="17" t="s">
        <v>321</v>
      </c>
      <c r="C93" s="17"/>
      <c r="D93" s="17"/>
      <c r="E93" s="17"/>
      <c r="F93" s="17"/>
      <c r="G93" s="17"/>
      <c r="H93" s="17"/>
      <c r="I93" s="17"/>
      <c r="J93" s="17"/>
      <c r="K93" s="17"/>
      <c r="L93" s="17"/>
      <c r="M93" s="17"/>
      <c r="N93" s="17"/>
      <c r="O93" s="17"/>
      <c r="P93" s="17"/>
      <c r="Q93" s="17"/>
      <c r="R93" s="17"/>
      <c r="S93" s="17"/>
      <c r="T93" s="17"/>
      <c r="U93" s="17"/>
      <c r="V93" s="17"/>
      <c r="W93" s="17"/>
      <c r="X93" s="17"/>
      <c r="Y93" s="17"/>
    </row>
  </sheetData>
  <mergeCells count="481">
    <mergeCell ref="B92:Y92"/>
    <mergeCell ref="B93:Y93"/>
    <mergeCell ref="A1:A2"/>
    <mergeCell ref="B1:Y1"/>
    <mergeCell ref="B2:Y2"/>
    <mergeCell ref="B3:Y3"/>
    <mergeCell ref="A4:A93"/>
    <mergeCell ref="B4:Y4"/>
    <mergeCell ref="B38:Y38"/>
    <mergeCell ref="B39:Y39"/>
    <mergeCell ref="B57:Y57"/>
    <mergeCell ref="B58:Y58"/>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I83"/>
    <mergeCell ref="K83:M83"/>
    <mergeCell ref="O83:Q83"/>
    <mergeCell ref="S83:U83"/>
    <mergeCell ref="W83:Y83"/>
    <mergeCell ref="C82:E82"/>
    <mergeCell ref="G82:I82"/>
    <mergeCell ref="K82:M82"/>
    <mergeCell ref="O82:Q82"/>
    <mergeCell ref="S82:U82"/>
    <mergeCell ref="W82:Y82"/>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5:E75"/>
    <mergeCell ref="G75:I75"/>
    <mergeCell ref="K75:M75"/>
    <mergeCell ref="O75:Q75"/>
    <mergeCell ref="S75:U75"/>
    <mergeCell ref="W75:Y75"/>
    <mergeCell ref="R73:R74"/>
    <mergeCell ref="S73:U73"/>
    <mergeCell ref="S74:U74"/>
    <mergeCell ref="V73:V74"/>
    <mergeCell ref="W73:Y73"/>
    <mergeCell ref="W74:Y74"/>
    <mergeCell ref="J73:J74"/>
    <mergeCell ref="K73:M73"/>
    <mergeCell ref="K74:M74"/>
    <mergeCell ref="N73:N74"/>
    <mergeCell ref="O73:Q73"/>
    <mergeCell ref="O74:Q74"/>
    <mergeCell ref="B73:B74"/>
    <mergeCell ref="C73:E73"/>
    <mergeCell ref="C74:E74"/>
    <mergeCell ref="F73:F74"/>
    <mergeCell ref="G73:I73"/>
    <mergeCell ref="G74:I74"/>
    <mergeCell ref="K67:L68"/>
    <mergeCell ref="M67:M68"/>
    <mergeCell ref="B70:Y70"/>
    <mergeCell ref="C72:I72"/>
    <mergeCell ref="K72:Q72"/>
    <mergeCell ref="S72:Y72"/>
    <mergeCell ref="B69:Y69"/>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H55:H56"/>
    <mergeCell ref="I55:I56"/>
    <mergeCell ref="B59:M59"/>
    <mergeCell ref="C61:M61"/>
    <mergeCell ref="C62:E62"/>
    <mergeCell ref="G62:I62"/>
    <mergeCell ref="K62:M62"/>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3:B44"/>
    <mergeCell ref="C43:E43"/>
    <mergeCell ref="C44:E44"/>
    <mergeCell ref="F43:F44"/>
    <mergeCell ref="G43:I43"/>
    <mergeCell ref="G44:I44"/>
    <mergeCell ref="N36:N37"/>
    <mergeCell ref="O36:O37"/>
    <mergeCell ref="P36:P37"/>
    <mergeCell ref="Q36:Q37"/>
    <mergeCell ref="B40:I40"/>
    <mergeCell ref="C42:I42"/>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51"/>
  <sheetViews>
    <sheetView showGridLines="0" workbookViewId="0"/>
  </sheetViews>
  <sheetFormatPr defaultRowHeight="15"/>
  <cols>
    <col min="1" max="1" width="23.7109375" bestFit="1" customWidth="1"/>
    <col min="2" max="2" width="36.5703125" bestFit="1" customWidth="1"/>
    <col min="3" max="3" width="8.85546875" customWidth="1"/>
    <col min="4" max="5" width="28.42578125" customWidth="1"/>
    <col min="6" max="6" width="6.140625" customWidth="1"/>
    <col min="7" max="7" width="12.42578125" customWidth="1"/>
    <col min="8" max="8" width="28.42578125" customWidth="1"/>
    <col min="9" max="9" width="20.42578125" customWidth="1"/>
    <col min="10" max="10" width="8.85546875" customWidth="1"/>
    <col min="11" max="11" width="12.42578125" customWidth="1"/>
    <col min="12" max="13" width="20.42578125" customWidth="1"/>
    <col min="14" max="14" width="8.85546875" customWidth="1"/>
    <col min="15" max="15" width="6.140625" customWidth="1"/>
    <col min="16" max="17" width="20.42578125" customWidth="1"/>
    <col min="18" max="18" width="17.140625" customWidth="1"/>
    <col min="19" max="19" width="6.140625" customWidth="1"/>
    <col min="20" max="21" width="28.42578125" customWidth="1"/>
    <col min="22" max="22" width="17.140625" customWidth="1"/>
    <col min="23" max="23" width="6.140625" customWidth="1"/>
    <col min="24" max="24" width="17.140625" customWidth="1"/>
    <col min="25" max="26" width="28.42578125" customWidth="1"/>
    <col min="27" max="27" width="6.140625" customWidth="1"/>
    <col min="28" max="30" width="28.42578125" customWidth="1"/>
    <col min="31" max="31" width="6.140625" customWidth="1"/>
    <col min="32" max="32" width="28.42578125" customWidth="1"/>
    <col min="33" max="33" width="4.7109375" customWidth="1"/>
    <col min="34" max="34" width="36.5703125" bestFit="1" customWidth="1"/>
    <col min="35" max="35" width="2" customWidth="1"/>
    <col min="36" max="36" width="5.5703125" customWidth="1"/>
    <col min="39" max="39" width="2" customWidth="1"/>
    <col min="40" max="40" width="5.5703125" customWidth="1"/>
    <col min="43" max="43" width="2" customWidth="1"/>
    <col min="44" max="44" width="6.5703125" customWidth="1"/>
    <col min="47" max="47" width="2" customWidth="1"/>
    <col min="48" max="48" width="6.5703125" customWidth="1"/>
    <col min="51" max="51" width="2" customWidth="1"/>
    <col min="55" max="55" width="2" customWidth="1"/>
  </cols>
  <sheetData>
    <row r="1" spans="1:57" ht="15" customHeight="1">
      <c r="A1" s="9" t="s">
        <v>322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t="s">
        <v>29</v>
      </c>
      <c r="AI2" s="9"/>
      <c r="AJ2" s="9"/>
      <c r="AK2" s="9"/>
      <c r="AL2" s="9"/>
      <c r="AM2" s="9"/>
      <c r="AN2" s="9"/>
      <c r="AO2" s="9"/>
      <c r="AP2" s="9"/>
      <c r="AQ2" s="9"/>
      <c r="AR2" s="9"/>
      <c r="AS2" s="9"/>
      <c r="AT2" s="9"/>
      <c r="AU2" s="9"/>
      <c r="AV2" s="9"/>
      <c r="AW2" s="9"/>
      <c r="AX2" s="9"/>
      <c r="AY2" s="9"/>
      <c r="AZ2" s="9"/>
      <c r="BA2" s="9"/>
      <c r="BB2" s="9"/>
      <c r="BC2" s="9"/>
      <c r="BD2" s="9"/>
      <c r="BE2" s="9"/>
    </row>
    <row r="3" spans="1:57">
      <c r="A3" s="3" t="s">
        <v>323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c r="A4" s="15" t="s">
        <v>324</v>
      </c>
      <c r="B4" s="17" t="s">
        <v>325</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17" t="s">
        <v>509</v>
      </c>
      <c r="AI4" s="117"/>
      <c r="AJ4" s="117"/>
      <c r="AK4" s="117"/>
      <c r="AL4" s="117"/>
      <c r="AM4" s="117"/>
      <c r="AN4" s="117"/>
      <c r="AO4" s="117"/>
      <c r="AP4" s="117"/>
      <c r="AQ4" s="117"/>
      <c r="AR4" s="117"/>
      <c r="AS4" s="117"/>
      <c r="AT4" s="117"/>
      <c r="AU4" s="117"/>
      <c r="AV4" s="117"/>
      <c r="AW4" s="117"/>
      <c r="AX4" s="117"/>
      <c r="AY4" s="117"/>
      <c r="AZ4" s="117"/>
      <c r="BA4" s="117"/>
      <c r="BB4" s="117"/>
      <c r="BC4" s="117"/>
      <c r="BD4" s="117"/>
      <c r="BE4" s="117"/>
    </row>
    <row r="5" spans="1:57">
      <c r="A5" s="15"/>
      <c r="B5" s="34"/>
      <c r="C5" s="34"/>
      <c r="D5" s="34"/>
      <c r="E5" s="34"/>
      <c r="F5" s="34"/>
      <c r="G5" s="34"/>
      <c r="H5" s="34"/>
      <c r="I5" s="34"/>
      <c r="AH5" s="17" t="s">
        <v>510</v>
      </c>
      <c r="AI5" s="17"/>
      <c r="AJ5" s="17"/>
      <c r="AK5" s="17"/>
      <c r="AL5" s="17"/>
      <c r="AM5" s="17"/>
      <c r="AN5" s="17"/>
      <c r="AO5" s="17"/>
      <c r="AP5" s="17"/>
      <c r="AQ5" s="17"/>
      <c r="AR5" s="17"/>
      <c r="AS5" s="17"/>
      <c r="AT5" s="17"/>
      <c r="AU5" s="17"/>
      <c r="AV5" s="17"/>
      <c r="AW5" s="17"/>
      <c r="AX5" s="17"/>
      <c r="AY5" s="17"/>
      <c r="AZ5" s="17"/>
      <c r="BA5" s="17"/>
      <c r="BB5" s="17"/>
      <c r="BC5" s="17"/>
      <c r="BD5" s="17"/>
      <c r="BE5" s="17"/>
    </row>
    <row r="6" spans="1:57">
      <c r="A6" s="15"/>
      <c r="B6" s="11"/>
      <c r="C6" s="11"/>
      <c r="D6" s="11"/>
      <c r="E6" s="11"/>
      <c r="F6" s="11"/>
      <c r="G6" s="11"/>
      <c r="H6" s="11"/>
      <c r="I6" s="11"/>
      <c r="AH6" s="34"/>
      <c r="AI6" s="34"/>
      <c r="AJ6" s="34"/>
      <c r="AK6" s="34"/>
      <c r="AL6" s="34"/>
      <c r="AM6" s="34"/>
      <c r="AN6" s="34"/>
      <c r="AO6" s="34"/>
      <c r="AP6" s="34"/>
      <c r="AQ6" s="34"/>
      <c r="AR6" s="34"/>
      <c r="AS6" s="34"/>
      <c r="AT6" s="34"/>
      <c r="AU6" s="34"/>
      <c r="AV6" s="34"/>
      <c r="AW6" s="34"/>
      <c r="AX6" s="34"/>
      <c r="AY6" s="34"/>
      <c r="AZ6" s="34"/>
      <c r="BA6" s="34"/>
      <c r="BB6" s="34"/>
      <c r="BC6" s="34"/>
      <c r="BD6" s="34"/>
      <c r="BE6" s="34"/>
    </row>
    <row r="7" spans="1:57" ht="15.75" thickBot="1">
      <c r="A7" s="15"/>
      <c r="B7" s="19"/>
      <c r="C7" s="80" t="s">
        <v>326</v>
      </c>
      <c r="D7" s="80"/>
      <c r="E7" s="80"/>
      <c r="F7" s="80"/>
      <c r="G7" s="80"/>
      <c r="H7" s="80"/>
      <c r="I7" s="80"/>
      <c r="AH7" s="11"/>
      <c r="AI7" s="11"/>
      <c r="AJ7" s="11"/>
      <c r="AK7" s="11"/>
      <c r="AL7" s="11"/>
      <c r="AM7" s="11"/>
      <c r="AN7" s="11"/>
      <c r="AO7" s="11"/>
      <c r="AP7" s="11"/>
      <c r="AQ7" s="11"/>
      <c r="AR7" s="11"/>
      <c r="AS7" s="11"/>
      <c r="AT7" s="11"/>
      <c r="AU7" s="11"/>
      <c r="AV7" s="11"/>
      <c r="AW7" s="11"/>
      <c r="AX7" s="11"/>
      <c r="AY7" s="11"/>
      <c r="AZ7" s="11"/>
      <c r="BA7" s="11"/>
      <c r="BB7" s="11"/>
      <c r="BC7" s="11"/>
      <c r="BD7" s="11"/>
      <c r="BE7" s="11"/>
    </row>
    <row r="8" spans="1:57" ht="15.75" thickBot="1">
      <c r="A8" s="15"/>
      <c r="B8" s="19"/>
      <c r="C8" s="91">
        <v>2014</v>
      </c>
      <c r="D8" s="91"/>
      <c r="E8" s="91"/>
      <c r="F8" s="19"/>
      <c r="G8" s="91">
        <v>2013</v>
      </c>
      <c r="H8" s="91"/>
      <c r="I8" s="91"/>
      <c r="AH8" s="51"/>
      <c r="AI8" s="36" t="s">
        <v>511</v>
      </c>
      <c r="AJ8" s="36"/>
      <c r="AK8" s="36"/>
      <c r="AL8" s="51"/>
      <c r="AM8" s="36" t="s">
        <v>513</v>
      </c>
      <c r="AN8" s="36"/>
      <c r="AO8" s="36"/>
      <c r="AP8" s="51"/>
      <c r="AQ8" s="36" t="s">
        <v>514</v>
      </c>
      <c r="AR8" s="36"/>
      <c r="AS8" s="36"/>
      <c r="AT8" s="51"/>
      <c r="AU8" s="36" t="s">
        <v>516</v>
      </c>
      <c r="AV8" s="36"/>
      <c r="AW8" s="36"/>
      <c r="AX8" s="51"/>
      <c r="AY8" s="36" t="s">
        <v>518</v>
      </c>
      <c r="AZ8" s="36"/>
      <c r="BA8" s="36"/>
      <c r="BB8" s="51"/>
      <c r="BC8" s="36" t="s">
        <v>124</v>
      </c>
      <c r="BD8" s="36"/>
      <c r="BE8" s="36"/>
    </row>
    <row r="9" spans="1:57">
      <c r="A9" s="15"/>
      <c r="B9" s="86" t="s">
        <v>327</v>
      </c>
      <c r="C9" s="39" t="s">
        <v>258</v>
      </c>
      <c r="D9" s="41">
        <v>180337</v>
      </c>
      <c r="E9" s="43"/>
      <c r="F9" s="45"/>
      <c r="G9" s="39" t="s">
        <v>258</v>
      </c>
      <c r="H9" s="41">
        <v>201382</v>
      </c>
      <c r="I9" s="43"/>
      <c r="AH9" s="51"/>
      <c r="AI9" s="36" t="s">
        <v>512</v>
      </c>
      <c r="AJ9" s="36"/>
      <c r="AK9" s="36"/>
      <c r="AL9" s="51"/>
      <c r="AM9" s="36" t="s">
        <v>512</v>
      </c>
      <c r="AN9" s="36"/>
      <c r="AO9" s="36"/>
      <c r="AP9" s="51"/>
      <c r="AQ9" s="36" t="s">
        <v>515</v>
      </c>
      <c r="AR9" s="36"/>
      <c r="AS9" s="36"/>
      <c r="AT9" s="51"/>
      <c r="AU9" s="36" t="s">
        <v>517</v>
      </c>
      <c r="AV9" s="36"/>
      <c r="AW9" s="36"/>
      <c r="AX9" s="51"/>
      <c r="AY9" s="36" t="s">
        <v>512</v>
      </c>
      <c r="AZ9" s="36"/>
      <c r="BA9" s="36"/>
      <c r="BB9" s="51"/>
      <c r="BC9" s="36"/>
      <c r="BD9" s="36"/>
      <c r="BE9" s="36"/>
    </row>
    <row r="10" spans="1:57" ht="15.75" thickBot="1">
      <c r="A10" s="15"/>
      <c r="B10" s="86"/>
      <c r="C10" s="87"/>
      <c r="D10" s="88"/>
      <c r="E10" s="76"/>
      <c r="F10" s="45"/>
      <c r="G10" s="87"/>
      <c r="H10" s="88"/>
      <c r="I10" s="76"/>
      <c r="AH10" s="51"/>
      <c r="AI10" s="79"/>
      <c r="AJ10" s="79"/>
      <c r="AK10" s="79"/>
      <c r="AL10" s="51"/>
      <c r="AM10" s="79"/>
      <c r="AN10" s="79"/>
      <c r="AO10" s="79"/>
      <c r="AP10" s="51"/>
      <c r="AQ10" s="35" t="s">
        <v>512</v>
      </c>
      <c r="AR10" s="35"/>
      <c r="AS10" s="35"/>
      <c r="AT10" s="51"/>
      <c r="AU10" s="79"/>
      <c r="AV10" s="79"/>
      <c r="AW10" s="79"/>
      <c r="AX10" s="51"/>
      <c r="AY10" s="79"/>
      <c r="AZ10" s="79"/>
      <c r="BA10" s="79"/>
      <c r="BB10" s="51"/>
      <c r="BC10" s="35"/>
      <c r="BD10" s="35"/>
      <c r="BE10" s="35"/>
    </row>
    <row r="11" spans="1:57">
      <c r="A11" s="15"/>
      <c r="B11" s="89" t="s">
        <v>328</v>
      </c>
      <c r="C11" s="49">
        <v>480349</v>
      </c>
      <c r="D11" s="49"/>
      <c r="E11" s="51"/>
      <c r="F11" s="51"/>
      <c r="G11" s="49">
        <v>396058</v>
      </c>
      <c r="H11" s="49"/>
      <c r="I11" s="51"/>
      <c r="AH11" s="59" t="s">
        <v>327</v>
      </c>
      <c r="AI11" s="39" t="s">
        <v>258</v>
      </c>
      <c r="AJ11" s="41">
        <v>1415</v>
      </c>
      <c r="AK11" s="43"/>
      <c r="AL11" s="45"/>
      <c r="AM11" s="39" t="s">
        <v>258</v>
      </c>
      <c r="AN11" s="46">
        <v>276</v>
      </c>
      <c r="AO11" s="43"/>
      <c r="AP11" s="45"/>
      <c r="AQ11" s="39" t="s">
        <v>258</v>
      </c>
      <c r="AR11" s="41">
        <v>3844</v>
      </c>
      <c r="AS11" s="43"/>
      <c r="AT11" s="45"/>
      <c r="AU11" s="39" t="s">
        <v>258</v>
      </c>
      <c r="AV11" s="41">
        <v>5535</v>
      </c>
      <c r="AW11" s="43"/>
      <c r="AX11" s="45"/>
      <c r="AY11" s="39" t="s">
        <v>258</v>
      </c>
      <c r="AZ11" s="41">
        <v>126054</v>
      </c>
      <c r="BA11" s="43"/>
      <c r="BB11" s="45"/>
      <c r="BC11" s="39" t="s">
        <v>258</v>
      </c>
      <c r="BD11" s="41">
        <v>131589</v>
      </c>
      <c r="BE11" s="43"/>
    </row>
    <row r="12" spans="1:57">
      <c r="A12" s="15"/>
      <c r="B12" s="89"/>
      <c r="C12" s="49"/>
      <c r="D12" s="49"/>
      <c r="E12" s="51"/>
      <c r="F12" s="51"/>
      <c r="G12" s="49"/>
      <c r="H12" s="49"/>
      <c r="I12" s="51"/>
      <c r="AH12" s="59"/>
      <c r="AI12" s="87"/>
      <c r="AJ12" s="88"/>
      <c r="AK12" s="76"/>
      <c r="AL12" s="45"/>
      <c r="AM12" s="87"/>
      <c r="AN12" s="75"/>
      <c r="AO12" s="76"/>
      <c r="AP12" s="45"/>
      <c r="AQ12" s="87"/>
      <c r="AR12" s="88"/>
      <c r="AS12" s="76"/>
      <c r="AT12" s="45"/>
      <c r="AU12" s="66"/>
      <c r="AV12" s="60"/>
      <c r="AW12" s="45"/>
      <c r="AX12" s="45"/>
      <c r="AY12" s="87"/>
      <c r="AZ12" s="88"/>
      <c r="BA12" s="76"/>
      <c r="BB12" s="45"/>
      <c r="BC12" s="66"/>
      <c r="BD12" s="60"/>
      <c r="BE12" s="45"/>
    </row>
    <row r="13" spans="1:57">
      <c r="A13" s="15"/>
      <c r="B13" s="86" t="s">
        <v>329</v>
      </c>
      <c r="C13" s="60">
        <v>234500</v>
      </c>
      <c r="D13" s="60"/>
      <c r="E13" s="45"/>
      <c r="F13" s="45"/>
      <c r="G13" s="60">
        <v>263567</v>
      </c>
      <c r="H13" s="60"/>
      <c r="I13" s="45"/>
      <c r="AH13" s="95" t="s">
        <v>432</v>
      </c>
      <c r="AI13" s="53">
        <v>320</v>
      </c>
      <c r="AJ13" s="53"/>
      <c r="AK13" s="51"/>
      <c r="AL13" s="51"/>
      <c r="AM13" s="53">
        <v>165</v>
      </c>
      <c r="AN13" s="53"/>
      <c r="AO13" s="51"/>
      <c r="AP13" s="51"/>
      <c r="AQ13" s="53">
        <v>146</v>
      </c>
      <c r="AR13" s="53"/>
      <c r="AS13" s="51"/>
      <c r="AT13" s="51"/>
      <c r="AU13" s="53">
        <v>631</v>
      </c>
      <c r="AV13" s="53"/>
      <c r="AW13" s="51"/>
      <c r="AX13" s="51"/>
      <c r="AY13" s="49">
        <v>47350</v>
      </c>
      <c r="AZ13" s="49"/>
      <c r="BA13" s="51"/>
      <c r="BB13" s="51"/>
      <c r="BC13" s="49">
        <v>47981</v>
      </c>
      <c r="BD13" s="49"/>
      <c r="BE13" s="51"/>
    </row>
    <row r="14" spans="1:57">
      <c r="A14" s="15"/>
      <c r="B14" s="86"/>
      <c r="C14" s="60"/>
      <c r="D14" s="60"/>
      <c r="E14" s="45"/>
      <c r="F14" s="45"/>
      <c r="G14" s="60"/>
      <c r="H14" s="60"/>
      <c r="I14" s="45"/>
      <c r="AH14" s="95"/>
      <c r="AI14" s="53"/>
      <c r="AJ14" s="53"/>
      <c r="AK14" s="51"/>
      <c r="AL14" s="51"/>
      <c r="AM14" s="53"/>
      <c r="AN14" s="53"/>
      <c r="AO14" s="51"/>
      <c r="AP14" s="51"/>
      <c r="AQ14" s="53"/>
      <c r="AR14" s="53"/>
      <c r="AS14" s="51"/>
      <c r="AT14" s="51"/>
      <c r="AU14" s="53"/>
      <c r="AV14" s="53"/>
      <c r="AW14" s="51"/>
      <c r="AX14" s="51"/>
      <c r="AY14" s="49"/>
      <c r="AZ14" s="49"/>
      <c r="BA14" s="51"/>
      <c r="BB14" s="51"/>
      <c r="BC14" s="49"/>
      <c r="BD14" s="49"/>
      <c r="BE14" s="51"/>
    </row>
    <row r="15" spans="1:57">
      <c r="A15" s="15"/>
      <c r="B15" s="89" t="s">
        <v>330</v>
      </c>
      <c r="C15" s="49">
        <v>1885</v>
      </c>
      <c r="D15" s="49"/>
      <c r="E15" s="51"/>
      <c r="F15" s="51"/>
      <c r="G15" s="49">
        <v>6570</v>
      </c>
      <c r="H15" s="49"/>
      <c r="I15" s="51"/>
      <c r="AH15" s="66" t="s">
        <v>328</v>
      </c>
      <c r="AI15" s="60">
        <v>2314</v>
      </c>
      <c r="AJ15" s="60"/>
      <c r="AK15" s="45"/>
      <c r="AL15" s="45"/>
      <c r="AM15" s="60">
        <v>1187</v>
      </c>
      <c r="AN15" s="60"/>
      <c r="AO15" s="45"/>
      <c r="AP15" s="45"/>
      <c r="AQ15" s="60">
        <v>3363</v>
      </c>
      <c r="AR15" s="60"/>
      <c r="AS15" s="45"/>
      <c r="AT15" s="45"/>
      <c r="AU15" s="60">
        <v>6864</v>
      </c>
      <c r="AV15" s="60"/>
      <c r="AW15" s="45"/>
      <c r="AX15" s="45"/>
      <c r="AY15" s="60">
        <v>334173</v>
      </c>
      <c r="AZ15" s="60"/>
      <c r="BA15" s="45"/>
      <c r="BB15" s="45"/>
      <c r="BC15" s="60">
        <v>341037</v>
      </c>
      <c r="BD15" s="60"/>
      <c r="BE15" s="45"/>
    </row>
    <row r="16" spans="1:57">
      <c r="A16" s="15"/>
      <c r="B16" s="89"/>
      <c r="C16" s="49"/>
      <c r="D16" s="49"/>
      <c r="E16" s="51"/>
      <c r="F16" s="51"/>
      <c r="G16" s="49"/>
      <c r="H16" s="49"/>
      <c r="I16" s="51"/>
      <c r="AH16" s="66"/>
      <c r="AI16" s="60"/>
      <c r="AJ16" s="60"/>
      <c r="AK16" s="45"/>
      <c r="AL16" s="45"/>
      <c r="AM16" s="60"/>
      <c r="AN16" s="60"/>
      <c r="AO16" s="45"/>
      <c r="AP16" s="45"/>
      <c r="AQ16" s="60"/>
      <c r="AR16" s="60"/>
      <c r="AS16" s="45"/>
      <c r="AT16" s="45"/>
      <c r="AU16" s="60"/>
      <c r="AV16" s="60"/>
      <c r="AW16" s="45"/>
      <c r="AX16" s="45"/>
      <c r="AY16" s="60"/>
      <c r="AZ16" s="60"/>
      <c r="BA16" s="45"/>
      <c r="BB16" s="45"/>
      <c r="BC16" s="60"/>
      <c r="BD16" s="60"/>
      <c r="BE16" s="45"/>
    </row>
    <row r="17" spans="1:57">
      <c r="A17" s="15"/>
      <c r="B17" s="86" t="s">
        <v>331</v>
      </c>
      <c r="C17" s="60">
        <v>66882</v>
      </c>
      <c r="D17" s="60"/>
      <c r="E17" s="45"/>
      <c r="F17" s="45"/>
      <c r="G17" s="60">
        <v>54255</v>
      </c>
      <c r="H17" s="60"/>
      <c r="I17" s="45"/>
      <c r="AH17" s="48" t="s">
        <v>433</v>
      </c>
      <c r="AI17" s="53" t="s">
        <v>273</v>
      </c>
      <c r="AJ17" s="53"/>
      <c r="AK17" s="51"/>
      <c r="AL17" s="51"/>
      <c r="AM17" s="53" t="s">
        <v>273</v>
      </c>
      <c r="AN17" s="53"/>
      <c r="AO17" s="51"/>
      <c r="AP17" s="51"/>
      <c r="AQ17" s="53" t="s">
        <v>273</v>
      </c>
      <c r="AR17" s="53"/>
      <c r="AS17" s="51"/>
      <c r="AT17" s="51"/>
      <c r="AU17" s="53" t="s">
        <v>273</v>
      </c>
      <c r="AV17" s="53"/>
      <c r="AW17" s="51"/>
      <c r="AX17" s="51"/>
      <c r="AY17" s="49">
        <v>135395</v>
      </c>
      <c r="AZ17" s="49"/>
      <c r="BA17" s="51"/>
      <c r="BB17" s="51"/>
      <c r="BC17" s="49">
        <v>135395</v>
      </c>
      <c r="BD17" s="49"/>
      <c r="BE17" s="51"/>
    </row>
    <row r="18" spans="1:57">
      <c r="A18" s="15"/>
      <c r="B18" s="86"/>
      <c r="C18" s="60"/>
      <c r="D18" s="60"/>
      <c r="E18" s="45"/>
      <c r="F18" s="45"/>
      <c r="G18" s="60"/>
      <c r="H18" s="60"/>
      <c r="I18" s="45"/>
      <c r="AH18" s="48"/>
      <c r="AI18" s="53"/>
      <c r="AJ18" s="53"/>
      <c r="AK18" s="51"/>
      <c r="AL18" s="51"/>
      <c r="AM18" s="53"/>
      <c r="AN18" s="53"/>
      <c r="AO18" s="51"/>
      <c r="AP18" s="51"/>
      <c r="AQ18" s="53"/>
      <c r="AR18" s="53"/>
      <c r="AS18" s="51"/>
      <c r="AT18" s="51"/>
      <c r="AU18" s="53"/>
      <c r="AV18" s="53"/>
      <c r="AW18" s="51"/>
      <c r="AX18" s="51"/>
      <c r="AY18" s="49"/>
      <c r="AZ18" s="49"/>
      <c r="BA18" s="51"/>
      <c r="BB18" s="51"/>
      <c r="BC18" s="49"/>
      <c r="BD18" s="49"/>
      <c r="BE18" s="51"/>
    </row>
    <row r="19" spans="1:57">
      <c r="A19" s="15"/>
      <c r="B19" s="89" t="s">
        <v>332</v>
      </c>
      <c r="C19" s="49">
        <v>217143</v>
      </c>
      <c r="D19" s="49"/>
      <c r="E19" s="51"/>
      <c r="F19" s="51"/>
      <c r="G19" s="49">
        <v>187112</v>
      </c>
      <c r="H19" s="49"/>
      <c r="I19" s="51"/>
      <c r="AH19" s="66" t="s">
        <v>329</v>
      </c>
      <c r="AI19" s="63">
        <v>376</v>
      </c>
      <c r="AJ19" s="63"/>
      <c r="AK19" s="45"/>
      <c r="AL19" s="45"/>
      <c r="AM19" s="63">
        <v>444</v>
      </c>
      <c r="AN19" s="63"/>
      <c r="AO19" s="45"/>
      <c r="AP19" s="45"/>
      <c r="AQ19" s="60">
        <v>3245</v>
      </c>
      <c r="AR19" s="60"/>
      <c r="AS19" s="45"/>
      <c r="AT19" s="45"/>
      <c r="AU19" s="60">
        <v>4065</v>
      </c>
      <c r="AV19" s="60"/>
      <c r="AW19" s="45"/>
      <c r="AX19" s="45"/>
      <c r="AY19" s="60">
        <v>227078</v>
      </c>
      <c r="AZ19" s="60"/>
      <c r="BA19" s="45"/>
      <c r="BB19" s="45"/>
      <c r="BC19" s="60">
        <v>231143</v>
      </c>
      <c r="BD19" s="60"/>
      <c r="BE19" s="45"/>
    </row>
    <row r="20" spans="1:57">
      <c r="A20" s="15"/>
      <c r="B20" s="89"/>
      <c r="C20" s="49"/>
      <c r="D20" s="49"/>
      <c r="E20" s="51"/>
      <c r="F20" s="51"/>
      <c r="G20" s="49"/>
      <c r="H20" s="49"/>
      <c r="I20" s="51"/>
      <c r="AH20" s="66"/>
      <c r="AI20" s="63"/>
      <c r="AJ20" s="63"/>
      <c r="AK20" s="45"/>
      <c r="AL20" s="45"/>
      <c r="AM20" s="63"/>
      <c r="AN20" s="63"/>
      <c r="AO20" s="45"/>
      <c r="AP20" s="45"/>
      <c r="AQ20" s="60"/>
      <c r="AR20" s="60"/>
      <c r="AS20" s="45"/>
      <c r="AT20" s="45"/>
      <c r="AU20" s="60"/>
      <c r="AV20" s="60"/>
      <c r="AW20" s="45"/>
      <c r="AX20" s="45"/>
      <c r="AY20" s="60"/>
      <c r="AZ20" s="60"/>
      <c r="BA20" s="45"/>
      <c r="BB20" s="45"/>
      <c r="BC20" s="60"/>
      <c r="BD20" s="60"/>
      <c r="BE20" s="45"/>
    </row>
    <row r="21" spans="1:57">
      <c r="A21" s="15"/>
      <c r="B21" s="86" t="s">
        <v>333</v>
      </c>
      <c r="C21" s="60">
        <v>2051</v>
      </c>
      <c r="D21" s="60"/>
      <c r="E21" s="45"/>
      <c r="F21" s="45"/>
      <c r="G21" s="60">
        <v>2317</v>
      </c>
      <c r="H21" s="60"/>
      <c r="I21" s="45"/>
      <c r="AH21" s="48" t="s">
        <v>495</v>
      </c>
      <c r="AI21" s="53" t="s">
        <v>273</v>
      </c>
      <c r="AJ21" s="53"/>
      <c r="AK21" s="51"/>
      <c r="AL21" s="51"/>
      <c r="AM21" s="53" t="s">
        <v>273</v>
      </c>
      <c r="AN21" s="53"/>
      <c r="AO21" s="51"/>
      <c r="AP21" s="51"/>
      <c r="AQ21" s="53" t="s">
        <v>273</v>
      </c>
      <c r="AR21" s="53"/>
      <c r="AS21" s="51"/>
      <c r="AT21" s="51"/>
      <c r="AU21" s="53" t="s">
        <v>273</v>
      </c>
      <c r="AV21" s="53"/>
      <c r="AW21" s="51"/>
      <c r="AX21" s="51"/>
      <c r="AY21" s="53">
        <v>63</v>
      </c>
      <c r="AZ21" s="53"/>
      <c r="BA21" s="51"/>
      <c r="BB21" s="51"/>
      <c r="BC21" s="53">
        <v>63</v>
      </c>
      <c r="BD21" s="53"/>
      <c r="BE21" s="51"/>
    </row>
    <row r="22" spans="1:57" ht="15.75" thickBot="1">
      <c r="A22" s="15"/>
      <c r="B22" s="86"/>
      <c r="C22" s="61"/>
      <c r="D22" s="61"/>
      <c r="E22" s="62"/>
      <c r="F22" s="45"/>
      <c r="G22" s="61"/>
      <c r="H22" s="61"/>
      <c r="I22" s="62"/>
      <c r="AH22" s="48"/>
      <c r="AI22" s="53"/>
      <c r="AJ22" s="53"/>
      <c r="AK22" s="51"/>
      <c r="AL22" s="51"/>
      <c r="AM22" s="53"/>
      <c r="AN22" s="53"/>
      <c r="AO22" s="51"/>
      <c r="AP22" s="51"/>
      <c r="AQ22" s="53"/>
      <c r="AR22" s="53"/>
      <c r="AS22" s="51"/>
      <c r="AT22" s="51"/>
      <c r="AU22" s="53"/>
      <c r="AV22" s="53"/>
      <c r="AW22" s="51"/>
      <c r="AX22" s="51"/>
      <c r="AY22" s="53"/>
      <c r="AZ22" s="53"/>
      <c r="BA22" s="51"/>
      <c r="BB22" s="51"/>
      <c r="BC22" s="53"/>
      <c r="BD22" s="53"/>
      <c r="BE22" s="51"/>
    </row>
    <row r="23" spans="1:57">
      <c r="A23" s="15"/>
      <c r="B23" s="51"/>
      <c r="C23" s="55">
        <v>1183147</v>
      </c>
      <c r="D23" s="55"/>
      <c r="E23" s="57"/>
      <c r="F23" s="51"/>
      <c r="G23" s="55">
        <v>1111261</v>
      </c>
      <c r="H23" s="55"/>
      <c r="I23" s="57"/>
      <c r="AH23" s="66" t="s">
        <v>437</v>
      </c>
      <c r="AI23" s="63" t="s">
        <v>273</v>
      </c>
      <c r="AJ23" s="63"/>
      <c r="AK23" s="45"/>
      <c r="AL23" s="45"/>
      <c r="AM23" s="63" t="s">
        <v>273</v>
      </c>
      <c r="AN23" s="63"/>
      <c r="AO23" s="45"/>
      <c r="AP23" s="45"/>
      <c r="AQ23" s="63" t="s">
        <v>273</v>
      </c>
      <c r="AR23" s="63"/>
      <c r="AS23" s="45"/>
      <c r="AT23" s="45"/>
      <c r="AU23" s="63" t="s">
        <v>273</v>
      </c>
      <c r="AV23" s="63"/>
      <c r="AW23" s="45"/>
      <c r="AX23" s="45"/>
      <c r="AY23" s="60">
        <v>1814</v>
      </c>
      <c r="AZ23" s="60"/>
      <c r="BA23" s="45"/>
      <c r="BB23" s="45"/>
      <c r="BC23" s="60">
        <v>1814</v>
      </c>
      <c r="BD23" s="60"/>
      <c r="BE23" s="45"/>
    </row>
    <row r="24" spans="1:57">
      <c r="A24" s="15"/>
      <c r="B24" s="51"/>
      <c r="C24" s="49"/>
      <c r="D24" s="49"/>
      <c r="E24" s="51"/>
      <c r="F24" s="51"/>
      <c r="G24" s="49"/>
      <c r="H24" s="49"/>
      <c r="I24" s="51"/>
      <c r="AH24" s="66"/>
      <c r="AI24" s="63"/>
      <c r="AJ24" s="63"/>
      <c r="AK24" s="45"/>
      <c r="AL24" s="45"/>
      <c r="AM24" s="63"/>
      <c r="AN24" s="63"/>
      <c r="AO24" s="45"/>
      <c r="AP24" s="45"/>
      <c r="AQ24" s="63"/>
      <c r="AR24" s="63"/>
      <c r="AS24" s="45"/>
      <c r="AT24" s="45"/>
      <c r="AU24" s="63"/>
      <c r="AV24" s="63"/>
      <c r="AW24" s="45"/>
      <c r="AX24" s="45"/>
      <c r="AY24" s="60"/>
      <c r="AZ24" s="60"/>
      <c r="BA24" s="45"/>
      <c r="BB24" s="45"/>
      <c r="BC24" s="60"/>
      <c r="BD24" s="60"/>
      <c r="BE24" s="45"/>
    </row>
    <row r="25" spans="1:57">
      <c r="A25" s="15"/>
      <c r="B25" s="86" t="s">
        <v>334</v>
      </c>
      <c r="C25" s="60">
        <v>1199</v>
      </c>
      <c r="D25" s="60"/>
      <c r="E25" s="45"/>
      <c r="F25" s="45"/>
      <c r="G25" s="63">
        <v>970</v>
      </c>
      <c r="H25" s="63"/>
      <c r="I25" s="45"/>
      <c r="AH25" s="48" t="s">
        <v>496</v>
      </c>
      <c r="AI25" s="51"/>
      <c r="AJ25" s="51"/>
      <c r="AK25" s="51"/>
      <c r="AL25" s="51"/>
      <c r="AM25" s="51"/>
      <c r="AN25" s="51"/>
      <c r="AO25" s="51"/>
      <c r="AP25" s="51"/>
      <c r="AQ25" s="51"/>
      <c r="AR25" s="51"/>
      <c r="AS25" s="51"/>
      <c r="AT25" s="51"/>
      <c r="AU25" s="51"/>
      <c r="AV25" s="51"/>
      <c r="AW25" s="51"/>
      <c r="AX25" s="51"/>
      <c r="AY25" s="51"/>
      <c r="AZ25" s="51"/>
      <c r="BA25" s="51"/>
      <c r="BB25" s="51"/>
      <c r="BC25" s="51"/>
      <c r="BD25" s="51"/>
      <c r="BE25" s="51"/>
    </row>
    <row r="26" spans="1:57">
      <c r="A26" s="15"/>
      <c r="B26" s="86"/>
      <c r="C26" s="60"/>
      <c r="D26" s="60"/>
      <c r="E26" s="45"/>
      <c r="F26" s="45"/>
      <c r="G26" s="63"/>
      <c r="H26" s="63"/>
      <c r="I26" s="45"/>
      <c r="AH26" s="48"/>
      <c r="AI26" s="51"/>
      <c r="AJ26" s="51"/>
      <c r="AK26" s="51"/>
      <c r="AL26" s="51"/>
      <c r="AM26" s="51"/>
      <c r="AN26" s="51"/>
      <c r="AO26" s="51"/>
      <c r="AP26" s="51"/>
      <c r="AQ26" s="51"/>
      <c r="AR26" s="51"/>
      <c r="AS26" s="51"/>
      <c r="AT26" s="51"/>
      <c r="AU26" s="51"/>
      <c r="AV26" s="51"/>
      <c r="AW26" s="51"/>
      <c r="AX26" s="51"/>
      <c r="AY26" s="51"/>
      <c r="AZ26" s="51"/>
      <c r="BA26" s="51"/>
      <c r="BB26" s="51"/>
      <c r="BC26" s="51"/>
      <c r="BD26" s="51"/>
      <c r="BE26" s="51"/>
    </row>
    <row r="27" spans="1:57" ht="15.75" thickBot="1">
      <c r="A27" s="15"/>
      <c r="B27" s="84" t="s">
        <v>68</v>
      </c>
      <c r="C27" s="81" t="s">
        <v>335</v>
      </c>
      <c r="D27" s="81"/>
      <c r="E27" s="98" t="s">
        <v>260</v>
      </c>
      <c r="F27" s="19"/>
      <c r="G27" s="81" t="s">
        <v>336</v>
      </c>
      <c r="H27" s="81"/>
      <c r="I27" s="98" t="s">
        <v>260</v>
      </c>
      <c r="AH27" s="59" t="s">
        <v>497</v>
      </c>
      <c r="AI27" s="63" t="s">
        <v>273</v>
      </c>
      <c r="AJ27" s="63"/>
      <c r="AK27" s="45"/>
      <c r="AL27" s="45"/>
      <c r="AM27" s="63" t="s">
        <v>273</v>
      </c>
      <c r="AN27" s="63"/>
      <c r="AO27" s="45"/>
      <c r="AP27" s="45"/>
      <c r="AQ27" s="63">
        <v>76</v>
      </c>
      <c r="AR27" s="63"/>
      <c r="AS27" s="45"/>
      <c r="AT27" s="45"/>
      <c r="AU27" s="63">
        <v>76</v>
      </c>
      <c r="AV27" s="63"/>
      <c r="AW27" s="45"/>
      <c r="AX27" s="45"/>
      <c r="AY27" s="60">
        <v>11863</v>
      </c>
      <c r="AZ27" s="60"/>
      <c r="BA27" s="45"/>
      <c r="BB27" s="45"/>
      <c r="BC27" s="60">
        <v>11939</v>
      </c>
      <c r="BD27" s="60"/>
      <c r="BE27" s="45"/>
    </row>
    <row r="28" spans="1:57">
      <c r="A28" s="15"/>
      <c r="B28" s="100" t="s">
        <v>337</v>
      </c>
      <c r="C28" s="39" t="s">
        <v>258</v>
      </c>
      <c r="D28" s="41">
        <v>1172356</v>
      </c>
      <c r="E28" s="43"/>
      <c r="F28" s="45"/>
      <c r="G28" s="39" t="s">
        <v>258</v>
      </c>
      <c r="H28" s="41">
        <v>1098077</v>
      </c>
      <c r="I28" s="43"/>
      <c r="AH28" s="59"/>
      <c r="AI28" s="63"/>
      <c r="AJ28" s="63"/>
      <c r="AK28" s="45"/>
      <c r="AL28" s="45"/>
      <c r="AM28" s="63"/>
      <c r="AN28" s="63"/>
      <c r="AO28" s="45"/>
      <c r="AP28" s="45"/>
      <c r="AQ28" s="63"/>
      <c r="AR28" s="63"/>
      <c r="AS28" s="45"/>
      <c r="AT28" s="45"/>
      <c r="AU28" s="63"/>
      <c r="AV28" s="63"/>
      <c r="AW28" s="45"/>
      <c r="AX28" s="45"/>
      <c r="AY28" s="60"/>
      <c r="AZ28" s="60"/>
      <c r="BA28" s="45"/>
      <c r="BB28" s="45"/>
      <c r="BC28" s="60"/>
      <c r="BD28" s="60"/>
      <c r="BE28" s="45"/>
    </row>
    <row r="29" spans="1:57" ht="15.75" thickBot="1">
      <c r="A29" s="15"/>
      <c r="B29" s="100"/>
      <c r="C29" s="40"/>
      <c r="D29" s="42"/>
      <c r="E29" s="44"/>
      <c r="F29" s="45"/>
      <c r="G29" s="40"/>
      <c r="H29" s="42"/>
      <c r="I29" s="44"/>
      <c r="AH29" s="95" t="s">
        <v>498</v>
      </c>
      <c r="AI29" s="53" t="s">
        <v>273</v>
      </c>
      <c r="AJ29" s="53"/>
      <c r="AK29" s="51"/>
      <c r="AL29" s="51"/>
      <c r="AM29" s="53">
        <v>1</v>
      </c>
      <c r="AN29" s="53"/>
      <c r="AO29" s="51"/>
      <c r="AP29" s="51"/>
      <c r="AQ29" s="53" t="s">
        <v>273</v>
      </c>
      <c r="AR29" s="53"/>
      <c r="AS29" s="51"/>
      <c r="AT29" s="51"/>
      <c r="AU29" s="53">
        <v>1</v>
      </c>
      <c r="AV29" s="53"/>
      <c r="AW29" s="51"/>
      <c r="AX29" s="51"/>
      <c r="AY29" s="49">
        <v>1884</v>
      </c>
      <c r="AZ29" s="49"/>
      <c r="BA29" s="51"/>
      <c r="BB29" s="51"/>
      <c r="BC29" s="49">
        <v>1885</v>
      </c>
      <c r="BD29" s="49"/>
      <c r="BE29" s="51"/>
    </row>
    <row r="30" spans="1:57" ht="25.5" customHeight="1" thickTop="1">
      <c r="A30" s="15"/>
      <c r="B30" s="16" t="s">
        <v>338</v>
      </c>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95"/>
      <c r="AI30" s="53"/>
      <c r="AJ30" s="53"/>
      <c r="AK30" s="51"/>
      <c r="AL30" s="51"/>
      <c r="AM30" s="53"/>
      <c r="AN30" s="53"/>
      <c r="AO30" s="51"/>
      <c r="AP30" s="51"/>
      <c r="AQ30" s="53"/>
      <c r="AR30" s="53"/>
      <c r="AS30" s="51"/>
      <c r="AT30" s="51"/>
      <c r="AU30" s="53"/>
      <c r="AV30" s="53"/>
      <c r="AW30" s="51"/>
      <c r="AX30" s="51"/>
      <c r="AY30" s="49"/>
      <c r="AZ30" s="49"/>
      <c r="BA30" s="51"/>
      <c r="BB30" s="51"/>
      <c r="BC30" s="49"/>
      <c r="BD30" s="49"/>
      <c r="BE30" s="51"/>
    </row>
    <row r="31" spans="1:57">
      <c r="A31" s="15"/>
      <c r="B31" s="17" t="s">
        <v>339</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59" t="s">
        <v>499</v>
      </c>
      <c r="AI31" s="63" t="s">
        <v>273</v>
      </c>
      <c r="AJ31" s="63"/>
      <c r="AK31" s="45"/>
      <c r="AL31" s="45"/>
      <c r="AM31" s="63" t="s">
        <v>273</v>
      </c>
      <c r="AN31" s="63"/>
      <c r="AO31" s="45"/>
      <c r="AP31" s="45"/>
      <c r="AQ31" s="63" t="s">
        <v>273</v>
      </c>
      <c r="AR31" s="63"/>
      <c r="AS31" s="45"/>
      <c r="AT31" s="45"/>
      <c r="AU31" s="63" t="s">
        <v>273</v>
      </c>
      <c r="AV31" s="63"/>
      <c r="AW31" s="45"/>
      <c r="AX31" s="45"/>
      <c r="AY31" s="60">
        <v>2243</v>
      </c>
      <c r="AZ31" s="60"/>
      <c r="BA31" s="45"/>
      <c r="BB31" s="45"/>
      <c r="BC31" s="60">
        <v>2243</v>
      </c>
      <c r="BD31" s="60"/>
      <c r="BE31" s="45"/>
    </row>
    <row r="32" spans="1:57">
      <c r="A32" s="15"/>
      <c r="B32" s="17" t="s">
        <v>340</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59"/>
      <c r="AI32" s="63"/>
      <c r="AJ32" s="63"/>
      <c r="AK32" s="45"/>
      <c r="AL32" s="45"/>
      <c r="AM32" s="63"/>
      <c r="AN32" s="63"/>
      <c r="AO32" s="45"/>
      <c r="AP32" s="45"/>
      <c r="AQ32" s="63"/>
      <c r="AR32" s="63"/>
      <c r="AS32" s="45"/>
      <c r="AT32" s="45"/>
      <c r="AU32" s="63"/>
      <c r="AV32" s="63"/>
      <c r="AW32" s="45"/>
      <c r="AX32" s="45"/>
      <c r="AY32" s="60"/>
      <c r="AZ32" s="60"/>
      <c r="BA32" s="45"/>
      <c r="BB32" s="45"/>
      <c r="BC32" s="60"/>
      <c r="BD32" s="60"/>
      <c r="BE32" s="45"/>
    </row>
    <row r="33" spans="1:57" ht="25.5" customHeight="1">
      <c r="A33" s="15"/>
      <c r="B33" s="17" t="s">
        <v>341</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95" t="s">
        <v>500</v>
      </c>
      <c r="AI33" s="53" t="s">
        <v>273</v>
      </c>
      <c r="AJ33" s="53"/>
      <c r="AK33" s="51"/>
      <c r="AL33" s="51"/>
      <c r="AM33" s="53" t="s">
        <v>273</v>
      </c>
      <c r="AN33" s="53"/>
      <c r="AO33" s="51"/>
      <c r="AP33" s="51"/>
      <c r="AQ33" s="53" t="s">
        <v>273</v>
      </c>
      <c r="AR33" s="53"/>
      <c r="AS33" s="51"/>
      <c r="AT33" s="51"/>
      <c r="AU33" s="53" t="s">
        <v>273</v>
      </c>
      <c r="AV33" s="53"/>
      <c r="AW33" s="51"/>
      <c r="AX33" s="51"/>
      <c r="AY33" s="49">
        <v>14362</v>
      </c>
      <c r="AZ33" s="49"/>
      <c r="BA33" s="51"/>
      <c r="BB33" s="51"/>
      <c r="BC33" s="49">
        <v>14362</v>
      </c>
      <c r="BD33" s="49"/>
      <c r="BE33" s="51"/>
    </row>
    <row r="34" spans="1:57" ht="25.5" customHeight="1">
      <c r="A34" s="15"/>
      <c r="B34" s="17" t="s">
        <v>342</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95"/>
      <c r="AI34" s="53"/>
      <c r="AJ34" s="53"/>
      <c r="AK34" s="51"/>
      <c r="AL34" s="51"/>
      <c r="AM34" s="53"/>
      <c r="AN34" s="53"/>
      <c r="AO34" s="51"/>
      <c r="AP34" s="51"/>
      <c r="AQ34" s="53"/>
      <c r="AR34" s="53"/>
      <c r="AS34" s="51"/>
      <c r="AT34" s="51"/>
      <c r="AU34" s="53"/>
      <c r="AV34" s="53"/>
      <c r="AW34" s="51"/>
      <c r="AX34" s="51"/>
      <c r="AY34" s="49"/>
      <c r="AZ34" s="49"/>
      <c r="BA34" s="51"/>
      <c r="BB34" s="51"/>
      <c r="BC34" s="49"/>
      <c r="BD34" s="49"/>
      <c r="BE34" s="51"/>
    </row>
    <row r="35" spans="1:57">
      <c r="A35" s="15"/>
      <c r="B35" s="17" t="s">
        <v>343</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59" t="s">
        <v>501</v>
      </c>
      <c r="AI35" s="63" t="s">
        <v>273</v>
      </c>
      <c r="AJ35" s="63"/>
      <c r="AK35" s="45"/>
      <c r="AL35" s="45"/>
      <c r="AM35" s="63" t="s">
        <v>273</v>
      </c>
      <c r="AN35" s="63"/>
      <c r="AO35" s="45"/>
      <c r="AP35" s="45"/>
      <c r="AQ35" s="63" t="s">
        <v>273</v>
      </c>
      <c r="AR35" s="63"/>
      <c r="AS35" s="45"/>
      <c r="AT35" s="45"/>
      <c r="AU35" s="63" t="s">
        <v>273</v>
      </c>
      <c r="AV35" s="63"/>
      <c r="AW35" s="45"/>
      <c r="AX35" s="45"/>
      <c r="AY35" s="60">
        <v>24154</v>
      </c>
      <c r="AZ35" s="60"/>
      <c r="BA35" s="45"/>
      <c r="BB35" s="45"/>
      <c r="BC35" s="60">
        <v>24154</v>
      </c>
      <c r="BD35" s="60"/>
      <c r="BE35" s="45"/>
    </row>
    <row r="36" spans="1:57">
      <c r="A36" s="15"/>
      <c r="B36" s="17" t="s">
        <v>344</v>
      </c>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59"/>
      <c r="AI36" s="63"/>
      <c r="AJ36" s="63"/>
      <c r="AK36" s="45"/>
      <c r="AL36" s="45"/>
      <c r="AM36" s="63"/>
      <c r="AN36" s="63"/>
      <c r="AO36" s="45"/>
      <c r="AP36" s="45"/>
      <c r="AQ36" s="63"/>
      <c r="AR36" s="63"/>
      <c r="AS36" s="45"/>
      <c r="AT36" s="45"/>
      <c r="AU36" s="63"/>
      <c r="AV36" s="63"/>
      <c r="AW36" s="45"/>
      <c r="AX36" s="45"/>
      <c r="AY36" s="60"/>
      <c r="AZ36" s="60"/>
      <c r="BA36" s="45"/>
      <c r="BB36" s="45"/>
      <c r="BC36" s="60"/>
      <c r="BD36" s="60"/>
      <c r="BE36" s="45"/>
    </row>
    <row r="37" spans="1:57">
      <c r="A37" s="15"/>
      <c r="B37" s="17" t="s">
        <v>345</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95" t="s">
        <v>502</v>
      </c>
      <c r="AI37" s="53" t="s">
        <v>273</v>
      </c>
      <c r="AJ37" s="53"/>
      <c r="AK37" s="51"/>
      <c r="AL37" s="51"/>
      <c r="AM37" s="53" t="s">
        <v>273</v>
      </c>
      <c r="AN37" s="53"/>
      <c r="AO37" s="51"/>
      <c r="AP37" s="51"/>
      <c r="AQ37" s="53" t="s">
        <v>273</v>
      </c>
      <c r="AR37" s="53"/>
      <c r="AS37" s="51"/>
      <c r="AT37" s="51"/>
      <c r="AU37" s="53" t="s">
        <v>273</v>
      </c>
      <c r="AV37" s="53"/>
      <c r="AW37" s="51"/>
      <c r="AX37" s="51"/>
      <c r="AY37" s="49">
        <v>1111</v>
      </c>
      <c r="AZ37" s="49"/>
      <c r="BA37" s="51"/>
      <c r="BB37" s="51"/>
      <c r="BC37" s="49">
        <v>1111</v>
      </c>
      <c r="BD37" s="49"/>
      <c r="BE37" s="51"/>
    </row>
    <row r="38" spans="1:57">
      <c r="A38" s="15"/>
      <c r="B38" s="17" t="s">
        <v>346</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95"/>
      <c r="AI38" s="53"/>
      <c r="AJ38" s="53"/>
      <c r="AK38" s="51"/>
      <c r="AL38" s="51"/>
      <c r="AM38" s="53"/>
      <c r="AN38" s="53"/>
      <c r="AO38" s="51"/>
      <c r="AP38" s="51"/>
      <c r="AQ38" s="53"/>
      <c r="AR38" s="53"/>
      <c r="AS38" s="51"/>
      <c r="AT38" s="51"/>
      <c r="AU38" s="53"/>
      <c r="AV38" s="53"/>
      <c r="AW38" s="51"/>
      <c r="AX38" s="51"/>
      <c r="AY38" s="49"/>
      <c r="AZ38" s="49"/>
      <c r="BA38" s="51"/>
      <c r="BB38" s="51"/>
      <c r="BC38" s="49"/>
      <c r="BD38" s="49"/>
      <c r="BE38" s="51"/>
    </row>
    <row r="39" spans="1:57" ht="25.5" customHeight="1">
      <c r="A39" s="15"/>
      <c r="B39" s="17" t="s">
        <v>347</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59" t="s">
        <v>81</v>
      </c>
      <c r="AI39" s="63" t="s">
        <v>273</v>
      </c>
      <c r="AJ39" s="63"/>
      <c r="AK39" s="45"/>
      <c r="AL39" s="45"/>
      <c r="AM39" s="63" t="s">
        <v>273</v>
      </c>
      <c r="AN39" s="63"/>
      <c r="AO39" s="45"/>
      <c r="AP39" s="45"/>
      <c r="AQ39" s="63" t="s">
        <v>273</v>
      </c>
      <c r="AR39" s="63"/>
      <c r="AS39" s="45"/>
      <c r="AT39" s="45"/>
      <c r="AU39" s="63" t="s">
        <v>273</v>
      </c>
      <c r="AV39" s="63"/>
      <c r="AW39" s="45"/>
      <c r="AX39" s="45"/>
      <c r="AY39" s="60">
        <v>11339</v>
      </c>
      <c r="AZ39" s="60"/>
      <c r="BA39" s="45"/>
      <c r="BB39" s="45"/>
      <c r="BC39" s="60">
        <v>11339</v>
      </c>
      <c r="BD39" s="60"/>
      <c r="BE39" s="45"/>
    </row>
    <row r="40" spans="1:57">
      <c r="A40" s="15"/>
      <c r="B40" s="17" t="s">
        <v>348</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59"/>
      <c r="AI40" s="63"/>
      <c r="AJ40" s="63"/>
      <c r="AK40" s="45"/>
      <c r="AL40" s="45"/>
      <c r="AM40" s="63"/>
      <c r="AN40" s="63"/>
      <c r="AO40" s="45"/>
      <c r="AP40" s="45"/>
      <c r="AQ40" s="63"/>
      <c r="AR40" s="63"/>
      <c r="AS40" s="45"/>
      <c r="AT40" s="45"/>
      <c r="AU40" s="63"/>
      <c r="AV40" s="63"/>
      <c r="AW40" s="45"/>
      <c r="AX40" s="45"/>
      <c r="AY40" s="60"/>
      <c r="AZ40" s="60"/>
      <c r="BA40" s="45"/>
      <c r="BB40" s="45"/>
      <c r="BC40" s="60"/>
      <c r="BD40" s="60"/>
      <c r="BE40" s="45"/>
    </row>
    <row r="41" spans="1:57" ht="25.5" customHeight="1">
      <c r="A41" s="15"/>
      <c r="B41" s="17" t="s">
        <v>349</v>
      </c>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48" t="s">
        <v>503</v>
      </c>
      <c r="AI41" s="51"/>
      <c r="AJ41" s="51"/>
      <c r="AK41" s="51"/>
      <c r="AL41" s="51"/>
      <c r="AM41" s="51"/>
      <c r="AN41" s="51"/>
      <c r="AO41" s="51"/>
      <c r="AP41" s="51"/>
      <c r="AQ41" s="51"/>
      <c r="AR41" s="51"/>
      <c r="AS41" s="51"/>
      <c r="AT41" s="51"/>
      <c r="AU41" s="51"/>
      <c r="AV41" s="51"/>
      <c r="AW41" s="51"/>
      <c r="AX41" s="51"/>
      <c r="AY41" s="51"/>
      <c r="AZ41" s="51"/>
      <c r="BA41" s="51"/>
      <c r="BB41" s="51"/>
      <c r="BC41" s="51"/>
      <c r="BD41" s="51"/>
      <c r="BE41" s="51"/>
    </row>
    <row r="42" spans="1:57" ht="38.25" customHeight="1">
      <c r="A42" s="15"/>
      <c r="B42" s="17" t="s">
        <v>350</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48"/>
      <c r="AI42" s="51"/>
      <c r="AJ42" s="51"/>
      <c r="AK42" s="51"/>
      <c r="AL42" s="51"/>
      <c r="AM42" s="51"/>
      <c r="AN42" s="51"/>
      <c r="AO42" s="51"/>
      <c r="AP42" s="51"/>
      <c r="AQ42" s="51"/>
      <c r="AR42" s="51"/>
      <c r="AS42" s="51"/>
      <c r="AT42" s="51"/>
      <c r="AU42" s="51"/>
      <c r="AV42" s="51"/>
      <c r="AW42" s="51"/>
      <c r="AX42" s="51"/>
      <c r="AY42" s="51"/>
      <c r="AZ42" s="51"/>
      <c r="BA42" s="51"/>
      <c r="BB42" s="51"/>
      <c r="BC42" s="51"/>
      <c r="BD42" s="51"/>
      <c r="BE42" s="51"/>
    </row>
    <row r="43" spans="1:57" ht="25.5" customHeight="1">
      <c r="A43" s="15"/>
      <c r="B43" s="17" t="s">
        <v>351</v>
      </c>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59" t="s">
        <v>504</v>
      </c>
      <c r="AI43" s="63">
        <v>426</v>
      </c>
      <c r="AJ43" s="63"/>
      <c r="AK43" s="45"/>
      <c r="AL43" s="45"/>
      <c r="AM43" s="63" t="s">
        <v>273</v>
      </c>
      <c r="AN43" s="63"/>
      <c r="AO43" s="45"/>
      <c r="AP43" s="45"/>
      <c r="AQ43" s="63" t="s">
        <v>273</v>
      </c>
      <c r="AR43" s="63"/>
      <c r="AS43" s="45"/>
      <c r="AT43" s="45"/>
      <c r="AU43" s="63">
        <v>426</v>
      </c>
      <c r="AV43" s="63"/>
      <c r="AW43" s="45"/>
      <c r="AX43" s="45"/>
      <c r="AY43" s="60">
        <v>160830</v>
      </c>
      <c r="AZ43" s="60"/>
      <c r="BA43" s="45"/>
      <c r="BB43" s="45"/>
      <c r="BC43" s="60">
        <v>161256</v>
      </c>
      <c r="BD43" s="60"/>
      <c r="BE43" s="45"/>
    </row>
    <row r="44" spans="1:57">
      <c r="A44" s="15"/>
      <c r="B44" s="17" t="s">
        <v>352</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59"/>
      <c r="AI44" s="63"/>
      <c r="AJ44" s="63"/>
      <c r="AK44" s="45"/>
      <c r="AL44" s="45"/>
      <c r="AM44" s="63"/>
      <c r="AN44" s="63"/>
      <c r="AO44" s="45"/>
      <c r="AP44" s="45"/>
      <c r="AQ44" s="63"/>
      <c r="AR44" s="63"/>
      <c r="AS44" s="45"/>
      <c r="AT44" s="45"/>
      <c r="AU44" s="63"/>
      <c r="AV44" s="63"/>
      <c r="AW44" s="45"/>
      <c r="AX44" s="45"/>
      <c r="AY44" s="60"/>
      <c r="AZ44" s="60"/>
      <c r="BA44" s="45"/>
      <c r="BB44" s="45"/>
      <c r="BC44" s="60"/>
      <c r="BD44" s="60"/>
      <c r="BE44" s="45"/>
    </row>
    <row r="45" spans="1:57" ht="25.5" customHeight="1">
      <c r="A45" s="15"/>
      <c r="B45" s="17" t="s">
        <v>353</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95" t="s">
        <v>505</v>
      </c>
      <c r="AI45" s="53">
        <v>136</v>
      </c>
      <c r="AJ45" s="53"/>
      <c r="AK45" s="51"/>
      <c r="AL45" s="51"/>
      <c r="AM45" s="53" t="s">
        <v>273</v>
      </c>
      <c r="AN45" s="53"/>
      <c r="AO45" s="51"/>
      <c r="AP45" s="51"/>
      <c r="AQ45" s="53" t="s">
        <v>273</v>
      </c>
      <c r="AR45" s="53"/>
      <c r="AS45" s="51"/>
      <c r="AT45" s="51"/>
      <c r="AU45" s="53">
        <v>136</v>
      </c>
      <c r="AV45" s="53"/>
      <c r="AW45" s="51"/>
      <c r="AX45" s="51"/>
      <c r="AY45" s="49">
        <v>11246</v>
      </c>
      <c r="AZ45" s="49"/>
      <c r="BA45" s="51"/>
      <c r="BB45" s="51"/>
      <c r="BC45" s="49">
        <v>11382</v>
      </c>
      <c r="BD45" s="49"/>
      <c r="BE45" s="51"/>
    </row>
    <row r="46" spans="1:57">
      <c r="A46" s="15"/>
      <c r="B46" s="17" t="s">
        <v>354</v>
      </c>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95"/>
      <c r="AI46" s="53"/>
      <c r="AJ46" s="53"/>
      <c r="AK46" s="51"/>
      <c r="AL46" s="51"/>
      <c r="AM46" s="53"/>
      <c r="AN46" s="53"/>
      <c r="AO46" s="51"/>
      <c r="AP46" s="51"/>
      <c r="AQ46" s="53"/>
      <c r="AR46" s="53"/>
      <c r="AS46" s="51"/>
      <c r="AT46" s="51"/>
      <c r="AU46" s="53"/>
      <c r="AV46" s="53"/>
      <c r="AW46" s="51"/>
      <c r="AX46" s="51"/>
      <c r="AY46" s="49"/>
      <c r="AZ46" s="49"/>
      <c r="BA46" s="51"/>
      <c r="BB46" s="51"/>
      <c r="BC46" s="49"/>
      <c r="BD46" s="49"/>
      <c r="BE46" s="51"/>
    </row>
    <row r="47" spans="1:57">
      <c r="A47" s="1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59" t="s">
        <v>506</v>
      </c>
      <c r="AI47" s="63">
        <v>8</v>
      </c>
      <c r="AJ47" s="63"/>
      <c r="AK47" s="45"/>
      <c r="AL47" s="45"/>
      <c r="AM47" s="63" t="s">
        <v>273</v>
      </c>
      <c r="AN47" s="63"/>
      <c r="AO47" s="45"/>
      <c r="AP47" s="45"/>
      <c r="AQ47" s="63" t="s">
        <v>273</v>
      </c>
      <c r="AR47" s="63"/>
      <c r="AS47" s="45"/>
      <c r="AT47" s="45"/>
      <c r="AU47" s="63">
        <v>8</v>
      </c>
      <c r="AV47" s="63"/>
      <c r="AW47" s="45"/>
      <c r="AX47" s="45"/>
      <c r="AY47" s="60">
        <v>35672</v>
      </c>
      <c r="AZ47" s="60"/>
      <c r="BA47" s="45"/>
      <c r="BB47" s="45"/>
      <c r="BC47" s="60">
        <v>35680</v>
      </c>
      <c r="BD47" s="60"/>
      <c r="BE47" s="45"/>
    </row>
    <row r="48" spans="1:57">
      <c r="A48" s="15"/>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59"/>
      <c r="AI48" s="63"/>
      <c r="AJ48" s="63"/>
      <c r="AK48" s="45"/>
      <c r="AL48" s="45"/>
      <c r="AM48" s="63"/>
      <c r="AN48" s="63"/>
      <c r="AO48" s="45"/>
      <c r="AP48" s="45"/>
      <c r="AQ48" s="63"/>
      <c r="AR48" s="63"/>
      <c r="AS48" s="45"/>
      <c r="AT48" s="45"/>
      <c r="AU48" s="63"/>
      <c r="AV48" s="63"/>
      <c r="AW48" s="45"/>
      <c r="AX48" s="45"/>
      <c r="AY48" s="60"/>
      <c r="AZ48" s="60"/>
      <c r="BA48" s="45"/>
      <c r="BB48" s="45"/>
      <c r="BC48" s="60"/>
      <c r="BD48" s="60"/>
      <c r="BE48" s="45"/>
    </row>
    <row r="49" spans="1:57" ht="15.75" thickBot="1">
      <c r="A49" s="15"/>
      <c r="B49" s="19"/>
      <c r="C49" s="92" t="s">
        <v>68</v>
      </c>
      <c r="D49" s="92"/>
      <c r="E49" s="92"/>
      <c r="F49" s="92"/>
      <c r="G49" s="92"/>
      <c r="H49" s="92"/>
      <c r="I49" s="92"/>
      <c r="J49" s="92"/>
      <c r="K49" s="92"/>
      <c r="L49" s="92"/>
      <c r="M49" s="92"/>
      <c r="N49" s="92"/>
      <c r="O49" s="92"/>
      <c r="P49" s="92"/>
      <c r="Q49" s="92"/>
      <c r="R49" s="19"/>
      <c r="S49" s="92" t="s">
        <v>355</v>
      </c>
      <c r="T49" s="92"/>
      <c r="U49" s="92"/>
      <c r="V49" s="92"/>
      <c r="W49" s="92"/>
      <c r="X49" s="92"/>
      <c r="Y49" s="92"/>
      <c r="Z49" s="92"/>
      <c r="AA49" s="92"/>
      <c r="AB49" s="92"/>
      <c r="AC49" s="92"/>
      <c r="AD49" s="92"/>
      <c r="AE49" s="92"/>
      <c r="AF49" s="92"/>
      <c r="AG49" s="92"/>
      <c r="AH49" s="95" t="s">
        <v>507</v>
      </c>
      <c r="AI49" s="53" t="s">
        <v>273</v>
      </c>
      <c r="AJ49" s="53"/>
      <c r="AK49" s="51"/>
      <c r="AL49" s="51"/>
      <c r="AM49" s="53" t="s">
        <v>273</v>
      </c>
      <c r="AN49" s="53"/>
      <c r="AO49" s="51"/>
      <c r="AP49" s="51"/>
      <c r="AQ49" s="53" t="s">
        <v>273</v>
      </c>
      <c r="AR49" s="53"/>
      <c r="AS49" s="51"/>
      <c r="AT49" s="51"/>
      <c r="AU49" s="53" t="s">
        <v>273</v>
      </c>
      <c r="AV49" s="53"/>
      <c r="AW49" s="51"/>
      <c r="AX49" s="51"/>
      <c r="AY49" s="49">
        <v>10180</v>
      </c>
      <c r="AZ49" s="49"/>
      <c r="BA49" s="51"/>
      <c r="BB49" s="51"/>
      <c r="BC49" s="49">
        <v>10180</v>
      </c>
      <c r="BD49" s="49"/>
      <c r="BE49" s="51"/>
    </row>
    <row r="50" spans="1:57">
      <c r="A50" s="15"/>
      <c r="B50" s="51"/>
      <c r="C50" s="94" t="s">
        <v>356</v>
      </c>
      <c r="D50" s="94"/>
      <c r="E50" s="94"/>
      <c r="F50" s="57"/>
      <c r="G50" s="94" t="s">
        <v>359</v>
      </c>
      <c r="H50" s="94"/>
      <c r="I50" s="94"/>
      <c r="J50" s="57"/>
      <c r="K50" s="94" t="s">
        <v>360</v>
      </c>
      <c r="L50" s="94"/>
      <c r="M50" s="94"/>
      <c r="N50" s="57"/>
      <c r="O50" s="94" t="s">
        <v>124</v>
      </c>
      <c r="P50" s="94"/>
      <c r="Q50" s="94"/>
      <c r="R50" s="51"/>
      <c r="S50" s="94" t="s">
        <v>356</v>
      </c>
      <c r="T50" s="94"/>
      <c r="U50" s="94"/>
      <c r="V50" s="57"/>
      <c r="W50" s="94" t="s">
        <v>361</v>
      </c>
      <c r="X50" s="94"/>
      <c r="Y50" s="94"/>
      <c r="Z50" s="57"/>
      <c r="AA50" s="94" t="s">
        <v>360</v>
      </c>
      <c r="AB50" s="94"/>
      <c r="AC50" s="94"/>
      <c r="AD50" s="57"/>
      <c r="AE50" s="94" t="s">
        <v>124</v>
      </c>
      <c r="AF50" s="94"/>
      <c r="AG50" s="94"/>
      <c r="AH50" s="95"/>
      <c r="AI50" s="53"/>
      <c r="AJ50" s="53"/>
      <c r="AK50" s="51"/>
      <c r="AL50" s="51"/>
      <c r="AM50" s="53"/>
      <c r="AN50" s="53"/>
      <c r="AO50" s="51"/>
      <c r="AP50" s="51"/>
      <c r="AQ50" s="53"/>
      <c r="AR50" s="53"/>
      <c r="AS50" s="51"/>
      <c r="AT50" s="51"/>
      <c r="AU50" s="53"/>
      <c r="AV50" s="53"/>
      <c r="AW50" s="51"/>
      <c r="AX50" s="51"/>
      <c r="AY50" s="49"/>
      <c r="AZ50" s="49"/>
      <c r="BA50" s="51"/>
      <c r="BB50" s="51"/>
      <c r="BC50" s="49"/>
      <c r="BD50" s="49"/>
      <c r="BE50" s="51"/>
    </row>
    <row r="51" spans="1:57">
      <c r="A51" s="15"/>
      <c r="B51" s="51"/>
      <c r="C51" s="93" t="s">
        <v>357</v>
      </c>
      <c r="D51" s="93"/>
      <c r="E51" s="93"/>
      <c r="F51" s="51"/>
      <c r="G51" s="93"/>
      <c r="H51" s="93"/>
      <c r="I51" s="93"/>
      <c r="J51" s="51"/>
      <c r="K51" s="93" t="s">
        <v>357</v>
      </c>
      <c r="L51" s="93"/>
      <c r="M51" s="93"/>
      <c r="N51" s="51"/>
      <c r="O51" s="93"/>
      <c r="P51" s="93"/>
      <c r="Q51" s="93"/>
      <c r="R51" s="51"/>
      <c r="S51" s="93" t="s">
        <v>357</v>
      </c>
      <c r="T51" s="93"/>
      <c r="U51" s="93"/>
      <c r="V51" s="51"/>
      <c r="W51" s="93" t="s">
        <v>362</v>
      </c>
      <c r="X51" s="93"/>
      <c r="Y51" s="93"/>
      <c r="Z51" s="51"/>
      <c r="AA51" s="93" t="s">
        <v>357</v>
      </c>
      <c r="AB51" s="93"/>
      <c r="AC51" s="93"/>
      <c r="AD51" s="51"/>
      <c r="AE51" s="93"/>
      <c r="AF51" s="93"/>
      <c r="AG51" s="93"/>
      <c r="AH51" s="66" t="s">
        <v>333</v>
      </c>
      <c r="AI51" s="63">
        <v>18</v>
      </c>
      <c r="AJ51" s="63"/>
      <c r="AK51" s="45"/>
      <c r="AL51" s="45"/>
      <c r="AM51" s="63">
        <v>1</v>
      </c>
      <c r="AN51" s="63"/>
      <c r="AO51" s="45"/>
      <c r="AP51" s="45"/>
      <c r="AQ51" s="63">
        <v>3</v>
      </c>
      <c r="AR51" s="63"/>
      <c r="AS51" s="45"/>
      <c r="AT51" s="45"/>
      <c r="AU51" s="63">
        <v>22</v>
      </c>
      <c r="AV51" s="63"/>
      <c r="AW51" s="45"/>
      <c r="AX51" s="45"/>
      <c r="AY51" s="60">
        <v>2038</v>
      </c>
      <c r="AZ51" s="60"/>
      <c r="BA51" s="45"/>
      <c r="BB51" s="45"/>
      <c r="BC51" s="60">
        <v>2060</v>
      </c>
      <c r="BD51" s="60"/>
      <c r="BE51" s="45"/>
    </row>
    <row r="52" spans="1:57" ht="15.75" thickBot="1">
      <c r="A52" s="15"/>
      <c r="B52" s="51"/>
      <c r="C52" s="92" t="s">
        <v>358</v>
      </c>
      <c r="D52" s="92"/>
      <c r="E52" s="92"/>
      <c r="F52" s="51"/>
      <c r="G52" s="92"/>
      <c r="H52" s="92"/>
      <c r="I52" s="92"/>
      <c r="J52" s="51"/>
      <c r="K52" s="92" t="s">
        <v>358</v>
      </c>
      <c r="L52" s="92"/>
      <c r="M52" s="92"/>
      <c r="N52" s="51"/>
      <c r="O52" s="92"/>
      <c r="P52" s="92"/>
      <c r="Q52" s="92"/>
      <c r="R52" s="51"/>
      <c r="S52" s="92" t="s">
        <v>358</v>
      </c>
      <c r="T52" s="92"/>
      <c r="U52" s="92"/>
      <c r="V52" s="51"/>
      <c r="W52" s="92" t="s">
        <v>363</v>
      </c>
      <c r="X52" s="92"/>
      <c r="Y52" s="92"/>
      <c r="Z52" s="51"/>
      <c r="AA52" s="92" t="s">
        <v>358</v>
      </c>
      <c r="AB52" s="92"/>
      <c r="AC52" s="92"/>
      <c r="AD52" s="51"/>
      <c r="AE52" s="92"/>
      <c r="AF52" s="92"/>
      <c r="AG52" s="92"/>
      <c r="AH52" s="66"/>
      <c r="AI52" s="54"/>
      <c r="AJ52" s="54"/>
      <c r="AK52" s="62"/>
      <c r="AL52" s="45"/>
      <c r="AM52" s="54"/>
      <c r="AN52" s="54"/>
      <c r="AO52" s="62"/>
      <c r="AP52" s="45"/>
      <c r="AQ52" s="54"/>
      <c r="AR52" s="54"/>
      <c r="AS52" s="62"/>
      <c r="AT52" s="45"/>
      <c r="AU52" s="54"/>
      <c r="AV52" s="54"/>
      <c r="AW52" s="62"/>
      <c r="AX52" s="45"/>
      <c r="AY52" s="61"/>
      <c r="AZ52" s="61"/>
      <c r="BA52" s="62"/>
      <c r="BB52" s="45"/>
      <c r="BC52" s="61"/>
      <c r="BD52" s="61"/>
      <c r="BE52" s="62"/>
    </row>
    <row r="53" spans="1:57">
      <c r="A53" s="15"/>
      <c r="B53" s="22" t="s">
        <v>291</v>
      </c>
      <c r="C53" s="43"/>
      <c r="D53" s="43"/>
      <c r="E53" s="43"/>
      <c r="F53" s="25"/>
      <c r="G53" s="43"/>
      <c r="H53" s="43"/>
      <c r="I53" s="43"/>
      <c r="J53" s="25"/>
      <c r="K53" s="43"/>
      <c r="L53" s="43"/>
      <c r="M53" s="43"/>
      <c r="N53" s="25"/>
      <c r="O53" s="43"/>
      <c r="P53" s="43"/>
      <c r="Q53" s="43"/>
      <c r="R53" s="25"/>
      <c r="S53" s="43"/>
      <c r="T53" s="43"/>
      <c r="U53" s="43"/>
      <c r="V53" s="25"/>
      <c r="W53" s="43"/>
      <c r="X53" s="43"/>
      <c r="Y53" s="43"/>
      <c r="Z53" s="25"/>
      <c r="AA53" s="43"/>
      <c r="AB53" s="43"/>
      <c r="AC53" s="43"/>
      <c r="AD53" s="25"/>
      <c r="AE53" s="43"/>
      <c r="AF53" s="43"/>
      <c r="AG53" s="43"/>
      <c r="AH53" s="48" t="s">
        <v>124</v>
      </c>
      <c r="AI53" s="90" t="s">
        <v>258</v>
      </c>
      <c r="AJ53" s="55">
        <v>5013</v>
      </c>
      <c r="AK53" s="57"/>
      <c r="AL53" s="51"/>
      <c r="AM53" s="90" t="s">
        <v>258</v>
      </c>
      <c r="AN53" s="55">
        <v>2074</v>
      </c>
      <c r="AO53" s="57"/>
      <c r="AP53" s="51"/>
      <c r="AQ53" s="90" t="s">
        <v>258</v>
      </c>
      <c r="AR53" s="55">
        <v>10677</v>
      </c>
      <c r="AS53" s="57"/>
      <c r="AT53" s="51"/>
      <c r="AU53" s="90" t="s">
        <v>258</v>
      </c>
      <c r="AV53" s="55">
        <v>17764</v>
      </c>
      <c r="AW53" s="57"/>
      <c r="AX53" s="51"/>
      <c r="AY53" s="90" t="s">
        <v>258</v>
      </c>
      <c r="AZ53" s="55">
        <v>1158849</v>
      </c>
      <c r="BA53" s="57"/>
      <c r="BB53" s="51"/>
      <c r="BC53" s="90" t="s">
        <v>258</v>
      </c>
      <c r="BD53" s="55">
        <v>1176613</v>
      </c>
      <c r="BE53" s="57"/>
    </row>
    <row r="54" spans="1:57" ht="15.75" thickBot="1">
      <c r="A54" s="15"/>
      <c r="B54" s="95" t="s">
        <v>327</v>
      </c>
      <c r="C54" s="48" t="s">
        <v>258</v>
      </c>
      <c r="D54" s="53">
        <v>8</v>
      </c>
      <c r="E54" s="51"/>
      <c r="F54" s="51"/>
      <c r="G54" s="48" t="s">
        <v>258</v>
      </c>
      <c r="H54" s="53" t="s">
        <v>273</v>
      </c>
      <c r="I54" s="51"/>
      <c r="J54" s="51"/>
      <c r="K54" s="48" t="s">
        <v>258</v>
      </c>
      <c r="L54" s="49">
        <v>2140</v>
      </c>
      <c r="M54" s="51"/>
      <c r="N54" s="51"/>
      <c r="O54" s="48" t="s">
        <v>258</v>
      </c>
      <c r="P54" s="49">
        <v>2148</v>
      </c>
      <c r="Q54" s="51"/>
      <c r="R54" s="51"/>
      <c r="S54" s="48" t="s">
        <v>258</v>
      </c>
      <c r="T54" s="49">
        <v>4122</v>
      </c>
      <c r="U54" s="51"/>
      <c r="V54" s="51"/>
      <c r="W54" s="48" t="s">
        <v>258</v>
      </c>
      <c r="X54" s="53">
        <v>52</v>
      </c>
      <c r="Y54" s="51"/>
      <c r="Z54" s="51"/>
      <c r="AA54" s="48" t="s">
        <v>258</v>
      </c>
      <c r="AB54" s="49">
        <v>176163</v>
      </c>
      <c r="AC54" s="51"/>
      <c r="AD54" s="51"/>
      <c r="AE54" s="48" t="s">
        <v>258</v>
      </c>
      <c r="AF54" s="49">
        <v>180337</v>
      </c>
      <c r="AG54" s="51"/>
      <c r="AH54" s="48"/>
      <c r="AI54" s="72"/>
      <c r="AJ54" s="64"/>
      <c r="AK54" s="65"/>
      <c r="AL54" s="51"/>
      <c r="AM54" s="72"/>
      <c r="AN54" s="64"/>
      <c r="AO54" s="65"/>
      <c r="AP54" s="51"/>
      <c r="AQ54" s="72"/>
      <c r="AR54" s="64"/>
      <c r="AS54" s="65"/>
      <c r="AT54" s="51"/>
      <c r="AU54" s="72"/>
      <c r="AV54" s="64"/>
      <c r="AW54" s="65"/>
      <c r="AX54" s="51"/>
      <c r="AY54" s="72"/>
      <c r="AZ54" s="64"/>
      <c r="BA54" s="65"/>
      <c r="BB54" s="51"/>
      <c r="BC54" s="72"/>
      <c r="BD54" s="64"/>
      <c r="BE54" s="65"/>
    </row>
    <row r="55" spans="1:57" ht="15.75" thickTop="1">
      <c r="A55" s="15"/>
      <c r="B55" s="95"/>
      <c r="C55" s="48"/>
      <c r="D55" s="53"/>
      <c r="E55" s="51"/>
      <c r="F55" s="51"/>
      <c r="G55" s="48"/>
      <c r="H55" s="53"/>
      <c r="I55" s="51"/>
      <c r="J55" s="51"/>
      <c r="K55" s="48"/>
      <c r="L55" s="49"/>
      <c r="M55" s="51"/>
      <c r="N55" s="51"/>
      <c r="O55" s="48"/>
      <c r="P55" s="49"/>
      <c r="Q55" s="51"/>
      <c r="R55" s="51"/>
      <c r="S55" s="48"/>
      <c r="T55" s="49"/>
      <c r="U55" s="51"/>
      <c r="V55" s="51"/>
      <c r="W55" s="48"/>
      <c r="X55" s="53"/>
      <c r="Y55" s="51"/>
      <c r="Z55" s="51"/>
      <c r="AA55" s="48"/>
      <c r="AB55" s="49"/>
      <c r="AC55" s="51"/>
      <c r="AD55" s="51"/>
      <c r="AE55" s="48"/>
      <c r="AF55" s="49"/>
      <c r="AG55" s="51"/>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row>
    <row r="56" spans="1:57">
      <c r="A56" s="15"/>
      <c r="B56" s="59" t="s">
        <v>328</v>
      </c>
      <c r="C56" s="63">
        <v>226</v>
      </c>
      <c r="D56" s="63"/>
      <c r="E56" s="45"/>
      <c r="F56" s="45"/>
      <c r="G56" s="63" t="s">
        <v>273</v>
      </c>
      <c r="H56" s="63"/>
      <c r="I56" s="45"/>
      <c r="J56" s="45"/>
      <c r="K56" s="60">
        <v>4979</v>
      </c>
      <c r="L56" s="60"/>
      <c r="M56" s="45"/>
      <c r="N56" s="45"/>
      <c r="O56" s="60">
        <v>5205</v>
      </c>
      <c r="P56" s="60"/>
      <c r="Q56" s="45"/>
      <c r="R56" s="45"/>
      <c r="S56" s="60">
        <v>5282</v>
      </c>
      <c r="T56" s="60"/>
      <c r="U56" s="45"/>
      <c r="V56" s="45"/>
      <c r="W56" s="63" t="s">
        <v>273</v>
      </c>
      <c r="X56" s="63"/>
      <c r="Y56" s="45"/>
      <c r="Z56" s="45"/>
      <c r="AA56" s="60">
        <v>475067</v>
      </c>
      <c r="AB56" s="60"/>
      <c r="AC56" s="45"/>
      <c r="AD56" s="45"/>
      <c r="AE56" s="60">
        <v>480349</v>
      </c>
      <c r="AF56" s="60"/>
      <c r="AG56" s="45"/>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row>
    <row r="57" spans="1:57">
      <c r="A57" s="15"/>
      <c r="B57" s="59"/>
      <c r="C57" s="63"/>
      <c r="D57" s="63"/>
      <c r="E57" s="45"/>
      <c r="F57" s="45"/>
      <c r="G57" s="63"/>
      <c r="H57" s="63"/>
      <c r="I57" s="45"/>
      <c r="J57" s="45"/>
      <c r="K57" s="60"/>
      <c r="L57" s="60"/>
      <c r="M57" s="45"/>
      <c r="N57" s="45"/>
      <c r="O57" s="60"/>
      <c r="P57" s="60"/>
      <c r="Q57" s="45"/>
      <c r="R57" s="45"/>
      <c r="S57" s="60"/>
      <c r="T57" s="60"/>
      <c r="U57" s="45"/>
      <c r="V57" s="45"/>
      <c r="W57" s="63"/>
      <c r="X57" s="63"/>
      <c r="Y57" s="45"/>
      <c r="Z57" s="45"/>
      <c r="AA57" s="60"/>
      <c r="AB57" s="60"/>
      <c r="AC57" s="45"/>
      <c r="AD57" s="45"/>
      <c r="AE57" s="60"/>
      <c r="AF57" s="60"/>
      <c r="AG57" s="45"/>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row>
    <row r="58" spans="1:57">
      <c r="A58" s="15"/>
      <c r="B58" s="95" t="s">
        <v>329</v>
      </c>
      <c r="C58" s="53">
        <v>236</v>
      </c>
      <c r="D58" s="53"/>
      <c r="E58" s="51"/>
      <c r="F58" s="51"/>
      <c r="G58" s="53" t="s">
        <v>273</v>
      </c>
      <c r="H58" s="53"/>
      <c r="I58" s="51"/>
      <c r="J58" s="51"/>
      <c r="K58" s="49">
        <v>2704</v>
      </c>
      <c r="L58" s="49"/>
      <c r="M58" s="51"/>
      <c r="N58" s="51"/>
      <c r="O58" s="49">
        <v>2940</v>
      </c>
      <c r="P58" s="49"/>
      <c r="Q58" s="51"/>
      <c r="R58" s="51"/>
      <c r="S58" s="49">
        <v>4690</v>
      </c>
      <c r="T58" s="49"/>
      <c r="U58" s="51"/>
      <c r="V58" s="51"/>
      <c r="W58" s="53" t="s">
        <v>273</v>
      </c>
      <c r="X58" s="53"/>
      <c r="Y58" s="51"/>
      <c r="Z58" s="51"/>
      <c r="AA58" s="49">
        <v>229810</v>
      </c>
      <c r="AB58" s="49"/>
      <c r="AC58" s="51"/>
      <c r="AD58" s="51"/>
      <c r="AE58" s="49">
        <v>234500</v>
      </c>
      <c r="AF58" s="49"/>
      <c r="AG58" s="51"/>
      <c r="AH58" s="51"/>
      <c r="AI58" s="36" t="s">
        <v>511</v>
      </c>
      <c r="AJ58" s="36"/>
      <c r="AK58" s="36"/>
      <c r="AL58" s="51"/>
      <c r="AM58" s="36" t="s">
        <v>513</v>
      </c>
      <c r="AN58" s="36"/>
      <c r="AO58" s="36"/>
      <c r="AP58" s="51"/>
      <c r="AQ58" s="36" t="s">
        <v>514</v>
      </c>
      <c r="AR58" s="36"/>
      <c r="AS58" s="36"/>
      <c r="AT58" s="51"/>
      <c r="AU58" s="36" t="s">
        <v>516</v>
      </c>
      <c r="AV58" s="36"/>
      <c r="AW58" s="36"/>
      <c r="AX58" s="51"/>
      <c r="AY58" s="36" t="s">
        <v>519</v>
      </c>
      <c r="AZ58" s="36"/>
      <c r="BA58" s="36"/>
      <c r="BB58" s="51"/>
      <c r="BC58" s="36" t="s">
        <v>124</v>
      </c>
      <c r="BD58" s="36"/>
      <c r="BE58" s="36"/>
    </row>
    <row r="59" spans="1:57">
      <c r="A59" s="15"/>
      <c r="B59" s="95"/>
      <c r="C59" s="53"/>
      <c r="D59" s="53"/>
      <c r="E59" s="51"/>
      <c r="F59" s="51"/>
      <c r="G59" s="53"/>
      <c r="H59" s="53"/>
      <c r="I59" s="51"/>
      <c r="J59" s="51"/>
      <c r="K59" s="49"/>
      <c r="L59" s="49"/>
      <c r="M59" s="51"/>
      <c r="N59" s="51"/>
      <c r="O59" s="49"/>
      <c r="P59" s="49"/>
      <c r="Q59" s="51"/>
      <c r="R59" s="51"/>
      <c r="S59" s="49"/>
      <c r="T59" s="49"/>
      <c r="U59" s="51"/>
      <c r="V59" s="51"/>
      <c r="W59" s="53"/>
      <c r="X59" s="53"/>
      <c r="Y59" s="51"/>
      <c r="Z59" s="51"/>
      <c r="AA59" s="49"/>
      <c r="AB59" s="49"/>
      <c r="AC59" s="51"/>
      <c r="AD59" s="51"/>
      <c r="AE59" s="49"/>
      <c r="AF59" s="49"/>
      <c r="AG59" s="51"/>
      <c r="AH59" s="51"/>
      <c r="AI59" s="36" t="s">
        <v>512</v>
      </c>
      <c r="AJ59" s="36"/>
      <c r="AK59" s="36"/>
      <c r="AL59" s="51"/>
      <c r="AM59" s="36" t="s">
        <v>512</v>
      </c>
      <c r="AN59" s="36"/>
      <c r="AO59" s="36"/>
      <c r="AP59" s="51"/>
      <c r="AQ59" s="36" t="s">
        <v>515</v>
      </c>
      <c r="AR59" s="36"/>
      <c r="AS59" s="36"/>
      <c r="AT59" s="51"/>
      <c r="AU59" s="36" t="s">
        <v>517</v>
      </c>
      <c r="AV59" s="36"/>
      <c r="AW59" s="36"/>
      <c r="AX59" s="51"/>
      <c r="AY59" s="36" t="s">
        <v>512</v>
      </c>
      <c r="AZ59" s="36"/>
      <c r="BA59" s="36"/>
      <c r="BB59" s="51"/>
      <c r="BC59" s="36"/>
      <c r="BD59" s="36"/>
      <c r="BE59" s="36"/>
    </row>
    <row r="60" spans="1:57" ht="15.75" thickBot="1">
      <c r="A60" s="15"/>
      <c r="B60" s="59" t="s">
        <v>330</v>
      </c>
      <c r="C60" s="63" t="s">
        <v>273</v>
      </c>
      <c r="D60" s="63"/>
      <c r="E60" s="45"/>
      <c r="F60" s="45"/>
      <c r="G60" s="63" t="s">
        <v>273</v>
      </c>
      <c r="H60" s="63"/>
      <c r="I60" s="45"/>
      <c r="J60" s="45"/>
      <c r="K60" s="63">
        <v>80</v>
      </c>
      <c r="L60" s="63"/>
      <c r="M60" s="45"/>
      <c r="N60" s="45"/>
      <c r="O60" s="63">
        <v>80</v>
      </c>
      <c r="P60" s="63"/>
      <c r="Q60" s="45"/>
      <c r="R60" s="45"/>
      <c r="S60" s="63" t="s">
        <v>273</v>
      </c>
      <c r="T60" s="63"/>
      <c r="U60" s="45"/>
      <c r="V60" s="45"/>
      <c r="W60" s="63" t="s">
        <v>273</v>
      </c>
      <c r="X60" s="63"/>
      <c r="Y60" s="45"/>
      <c r="Z60" s="45"/>
      <c r="AA60" s="60">
        <v>1885</v>
      </c>
      <c r="AB60" s="60"/>
      <c r="AC60" s="45"/>
      <c r="AD60" s="45"/>
      <c r="AE60" s="60">
        <v>1885</v>
      </c>
      <c r="AF60" s="60"/>
      <c r="AG60" s="45"/>
      <c r="AH60" s="51"/>
      <c r="AI60" s="79"/>
      <c r="AJ60" s="79"/>
      <c r="AK60" s="79"/>
      <c r="AL60" s="51"/>
      <c r="AM60" s="79"/>
      <c r="AN60" s="79"/>
      <c r="AO60" s="79"/>
      <c r="AP60" s="51"/>
      <c r="AQ60" s="35" t="s">
        <v>512</v>
      </c>
      <c r="AR60" s="35"/>
      <c r="AS60" s="35"/>
      <c r="AT60" s="51"/>
      <c r="AU60" s="79"/>
      <c r="AV60" s="79"/>
      <c r="AW60" s="79"/>
      <c r="AX60" s="51"/>
      <c r="AY60" s="79"/>
      <c r="AZ60" s="79"/>
      <c r="BA60" s="79"/>
      <c r="BB60" s="51"/>
      <c r="BC60" s="35"/>
      <c r="BD60" s="35"/>
      <c r="BE60" s="35"/>
    </row>
    <row r="61" spans="1:57">
      <c r="A61" s="15"/>
      <c r="B61" s="59"/>
      <c r="C61" s="63"/>
      <c r="D61" s="63"/>
      <c r="E61" s="45"/>
      <c r="F61" s="45"/>
      <c r="G61" s="63"/>
      <c r="H61" s="63"/>
      <c r="I61" s="45"/>
      <c r="J61" s="45"/>
      <c r="K61" s="63"/>
      <c r="L61" s="63"/>
      <c r="M61" s="45"/>
      <c r="N61" s="45"/>
      <c r="O61" s="63"/>
      <c r="P61" s="63"/>
      <c r="Q61" s="45"/>
      <c r="R61" s="45"/>
      <c r="S61" s="63"/>
      <c r="T61" s="63"/>
      <c r="U61" s="45"/>
      <c r="V61" s="45"/>
      <c r="W61" s="63"/>
      <c r="X61" s="63"/>
      <c r="Y61" s="45"/>
      <c r="Z61" s="45"/>
      <c r="AA61" s="60"/>
      <c r="AB61" s="60"/>
      <c r="AC61" s="45"/>
      <c r="AD61" s="45"/>
      <c r="AE61" s="60"/>
      <c r="AF61" s="60"/>
      <c r="AG61" s="45"/>
      <c r="AH61" s="22" t="s">
        <v>359</v>
      </c>
      <c r="AI61" s="43"/>
      <c r="AJ61" s="43"/>
      <c r="AK61" s="43"/>
      <c r="AL61" s="25"/>
      <c r="AM61" s="43"/>
      <c r="AN61" s="43"/>
      <c r="AO61" s="43"/>
      <c r="AP61" s="25"/>
      <c r="AQ61" s="43"/>
      <c r="AR61" s="43"/>
      <c r="AS61" s="43"/>
      <c r="AT61" s="25"/>
      <c r="AU61" s="43"/>
      <c r="AV61" s="43"/>
      <c r="AW61" s="43"/>
      <c r="AX61" s="25"/>
      <c r="AY61" s="43"/>
      <c r="AZ61" s="43"/>
      <c r="BA61" s="43"/>
      <c r="BB61" s="25"/>
      <c r="BC61" s="43"/>
      <c r="BD61" s="43"/>
      <c r="BE61" s="43"/>
    </row>
    <row r="62" spans="1:57">
      <c r="A62" s="15"/>
      <c r="B62" s="48" t="s">
        <v>331</v>
      </c>
      <c r="C62" s="53" t="s">
        <v>273</v>
      </c>
      <c r="D62" s="53"/>
      <c r="E62" s="51"/>
      <c r="F62" s="51"/>
      <c r="G62" s="53" t="s">
        <v>273</v>
      </c>
      <c r="H62" s="53"/>
      <c r="I62" s="51"/>
      <c r="J62" s="51"/>
      <c r="K62" s="53">
        <v>554</v>
      </c>
      <c r="L62" s="53"/>
      <c r="M62" s="51"/>
      <c r="N62" s="51"/>
      <c r="O62" s="53">
        <v>554</v>
      </c>
      <c r="P62" s="53"/>
      <c r="Q62" s="51"/>
      <c r="R62" s="51"/>
      <c r="S62" s="53">
        <v>76</v>
      </c>
      <c r="T62" s="53"/>
      <c r="U62" s="51"/>
      <c r="V62" s="51"/>
      <c r="W62" s="53" t="s">
        <v>273</v>
      </c>
      <c r="X62" s="53"/>
      <c r="Y62" s="51"/>
      <c r="Z62" s="51"/>
      <c r="AA62" s="49">
        <v>66806</v>
      </c>
      <c r="AB62" s="49"/>
      <c r="AC62" s="51"/>
      <c r="AD62" s="51"/>
      <c r="AE62" s="49">
        <v>66882</v>
      </c>
      <c r="AF62" s="49"/>
      <c r="AG62" s="51"/>
      <c r="AH62" s="95" t="s">
        <v>432</v>
      </c>
      <c r="AI62" s="48" t="s">
        <v>258</v>
      </c>
      <c r="AJ62" s="53" t="s">
        <v>273</v>
      </c>
      <c r="AK62" s="51"/>
      <c r="AL62" s="51"/>
      <c r="AM62" s="48" t="s">
        <v>258</v>
      </c>
      <c r="AN62" s="53" t="s">
        <v>273</v>
      </c>
      <c r="AO62" s="51"/>
      <c r="AP62" s="51"/>
      <c r="AQ62" s="48" t="s">
        <v>258</v>
      </c>
      <c r="AR62" s="53">
        <v>52</v>
      </c>
      <c r="AS62" s="51"/>
      <c r="AT62" s="51"/>
      <c r="AU62" s="48" t="s">
        <v>258</v>
      </c>
      <c r="AV62" s="53">
        <v>52</v>
      </c>
      <c r="AW62" s="51"/>
      <c r="AX62" s="51"/>
      <c r="AY62" s="48" t="s">
        <v>258</v>
      </c>
      <c r="AZ62" s="53" t="s">
        <v>273</v>
      </c>
      <c r="BA62" s="51"/>
      <c r="BB62" s="51"/>
      <c r="BC62" s="48" t="s">
        <v>258</v>
      </c>
      <c r="BD62" s="53">
        <v>52</v>
      </c>
      <c r="BE62" s="51"/>
    </row>
    <row r="63" spans="1:57">
      <c r="A63" s="15"/>
      <c r="B63" s="48"/>
      <c r="C63" s="53"/>
      <c r="D63" s="53"/>
      <c r="E63" s="51"/>
      <c r="F63" s="51"/>
      <c r="G63" s="53"/>
      <c r="H63" s="53"/>
      <c r="I63" s="51"/>
      <c r="J63" s="51"/>
      <c r="K63" s="53"/>
      <c r="L63" s="53"/>
      <c r="M63" s="51"/>
      <c r="N63" s="51"/>
      <c r="O63" s="53"/>
      <c r="P63" s="53"/>
      <c r="Q63" s="51"/>
      <c r="R63" s="51"/>
      <c r="S63" s="53"/>
      <c r="T63" s="53"/>
      <c r="U63" s="51"/>
      <c r="V63" s="51"/>
      <c r="W63" s="53"/>
      <c r="X63" s="53"/>
      <c r="Y63" s="51"/>
      <c r="Z63" s="51"/>
      <c r="AA63" s="49"/>
      <c r="AB63" s="49"/>
      <c r="AC63" s="51"/>
      <c r="AD63" s="51"/>
      <c r="AE63" s="49"/>
      <c r="AF63" s="49"/>
      <c r="AG63" s="51"/>
      <c r="AH63" s="95"/>
      <c r="AI63" s="48"/>
      <c r="AJ63" s="53"/>
      <c r="AK63" s="51"/>
      <c r="AL63" s="51"/>
      <c r="AM63" s="48"/>
      <c r="AN63" s="53"/>
      <c r="AO63" s="51"/>
      <c r="AP63" s="51"/>
      <c r="AQ63" s="48"/>
      <c r="AR63" s="53"/>
      <c r="AS63" s="51"/>
      <c r="AT63" s="51"/>
      <c r="AU63" s="48"/>
      <c r="AV63" s="53"/>
      <c r="AW63" s="51"/>
      <c r="AX63" s="51"/>
      <c r="AY63" s="48"/>
      <c r="AZ63" s="53"/>
      <c r="BA63" s="51"/>
      <c r="BB63" s="51"/>
      <c r="BC63" s="48"/>
      <c r="BD63" s="53"/>
      <c r="BE63" s="51"/>
    </row>
    <row r="64" spans="1:57">
      <c r="A64" s="15"/>
      <c r="B64" s="66" t="s">
        <v>332</v>
      </c>
      <c r="C64" s="63" t="s">
        <v>273</v>
      </c>
      <c r="D64" s="63"/>
      <c r="E64" s="45"/>
      <c r="F64" s="45"/>
      <c r="G64" s="63" t="s">
        <v>273</v>
      </c>
      <c r="H64" s="63"/>
      <c r="I64" s="45"/>
      <c r="J64" s="45"/>
      <c r="K64" s="60">
        <v>1009</v>
      </c>
      <c r="L64" s="60"/>
      <c r="M64" s="45"/>
      <c r="N64" s="45"/>
      <c r="O64" s="60">
        <v>1009</v>
      </c>
      <c r="P64" s="60"/>
      <c r="Q64" s="45"/>
      <c r="R64" s="45"/>
      <c r="S64" s="63" t="s">
        <v>273</v>
      </c>
      <c r="T64" s="63"/>
      <c r="U64" s="45"/>
      <c r="V64" s="45"/>
      <c r="W64" s="63" t="s">
        <v>273</v>
      </c>
      <c r="X64" s="63"/>
      <c r="Y64" s="45"/>
      <c r="Z64" s="45"/>
      <c r="AA64" s="60">
        <v>217143</v>
      </c>
      <c r="AB64" s="60"/>
      <c r="AC64" s="45"/>
      <c r="AD64" s="45"/>
      <c r="AE64" s="60">
        <v>217143</v>
      </c>
      <c r="AF64" s="60"/>
      <c r="AG64" s="45"/>
      <c r="AH64" s="66" t="s">
        <v>329</v>
      </c>
      <c r="AI64" s="63" t="s">
        <v>273</v>
      </c>
      <c r="AJ64" s="63"/>
      <c r="AK64" s="45"/>
      <c r="AL64" s="45"/>
      <c r="AM64" s="63" t="s">
        <v>273</v>
      </c>
      <c r="AN64" s="63"/>
      <c r="AO64" s="45"/>
      <c r="AP64" s="45"/>
      <c r="AQ64" s="63" t="s">
        <v>273</v>
      </c>
      <c r="AR64" s="63"/>
      <c r="AS64" s="45"/>
      <c r="AT64" s="45"/>
      <c r="AU64" s="63" t="s">
        <v>273</v>
      </c>
      <c r="AV64" s="63"/>
      <c r="AW64" s="45"/>
      <c r="AX64" s="45"/>
      <c r="AY64" s="63" t="s">
        <v>273</v>
      </c>
      <c r="AZ64" s="63"/>
      <c r="BA64" s="45"/>
      <c r="BB64" s="45"/>
      <c r="BC64" s="63" t="s">
        <v>273</v>
      </c>
      <c r="BD64" s="63"/>
      <c r="BE64" s="45"/>
    </row>
    <row r="65" spans="1:57">
      <c r="A65" s="15"/>
      <c r="B65" s="66"/>
      <c r="C65" s="63"/>
      <c r="D65" s="63"/>
      <c r="E65" s="45"/>
      <c r="F65" s="45"/>
      <c r="G65" s="63"/>
      <c r="H65" s="63"/>
      <c r="I65" s="45"/>
      <c r="J65" s="45"/>
      <c r="K65" s="60"/>
      <c r="L65" s="60"/>
      <c r="M65" s="45"/>
      <c r="N65" s="45"/>
      <c r="O65" s="60"/>
      <c r="P65" s="60"/>
      <c r="Q65" s="45"/>
      <c r="R65" s="45"/>
      <c r="S65" s="63"/>
      <c r="T65" s="63"/>
      <c r="U65" s="45"/>
      <c r="V65" s="45"/>
      <c r="W65" s="63"/>
      <c r="X65" s="63"/>
      <c r="Y65" s="45"/>
      <c r="Z65" s="45"/>
      <c r="AA65" s="60"/>
      <c r="AB65" s="60"/>
      <c r="AC65" s="45"/>
      <c r="AD65" s="45"/>
      <c r="AE65" s="60"/>
      <c r="AF65" s="60"/>
      <c r="AG65" s="45"/>
      <c r="AH65" s="66"/>
      <c r="AI65" s="63"/>
      <c r="AJ65" s="63"/>
      <c r="AK65" s="45"/>
      <c r="AL65" s="45"/>
      <c r="AM65" s="63"/>
      <c r="AN65" s="63"/>
      <c r="AO65" s="45"/>
      <c r="AP65" s="45"/>
      <c r="AQ65" s="63"/>
      <c r="AR65" s="63"/>
      <c r="AS65" s="45"/>
      <c r="AT65" s="45"/>
      <c r="AU65" s="63"/>
      <c r="AV65" s="63"/>
      <c r="AW65" s="45"/>
      <c r="AX65" s="45"/>
      <c r="AY65" s="63"/>
      <c r="AZ65" s="63"/>
      <c r="BA65" s="45"/>
      <c r="BB65" s="45"/>
      <c r="BC65" s="63"/>
      <c r="BD65" s="63"/>
      <c r="BE65" s="45"/>
    </row>
    <row r="66" spans="1:57">
      <c r="A66" s="15"/>
      <c r="B66" s="48" t="s">
        <v>333</v>
      </c>
      <c r="C66" s="53" t="s">
        <v>273</v>
      </c>
      <c r="D66" s="53"/>
      <c r="E66" s="51"/>
      <c r="F66" s="51"/>
      <c r="G66" s="53" t="s">
        <v>273</v>
      </c>
      <c r="H66" s="53"/>
      <c r="I66" s="51"/>
      <c r="J66" s="51"/>
      <c r="K66" s="53">
        <v>54</v>
      </c>
      <c r="L66" s="53"/>
      <c r="M66" s="51"/>
      <c r="N66" s="51"/>
      <c r="O66" s="53">
        <v>54</v>
      </c>
      <c r="P66" s="53"/>
      <c r="Q66" s="51"/>
      <c r="R66" s="51"/>
      <c r="S66" s="53" t="s">
        <v>273</v>
      </c>
      <c r="T66" s="53"/>
      <c r="U66" s="51"/>
      <c r="V66" s="51"/>
      <c r="W66" s="53" t="s">
        <v>273</v>
      </c>
      <c r="X66" s="53"/>
      <c r="Y66" s="51"/>
      <c r="Z66" s="51"/>
      <c r="AA66" s="49">
        <v>2051</v>
      </c>
      <c r="AB66" s="49"/>
      <c r="AC66" s="51"/>
      <c r="AD66" s="51"/>
      <c r="AE66" s="49">
        <v>2051</v>
      </c>
      <c r="AF66" s="49"/>
      <c r="AG66" s="51"/>
      <c r="AH66" s="48" t="s">
        <v>520</v>
      </c>
      <c r="AI66" s="53" t="s">
        <v>273</v>
      </c>
      <c r="AJ66" s="53"/>
      <c r="AK66" s="51"/>
      <c r="AL66" s="51"/>
      <c r="AM66" s="53" t="s">
        <v>273</v>
      </c>
      <c r="AN66" s="53"/>
      <c r="AO66" s="51"/>
      <c r="AP66" s="51"/>
      <c r="AQ66" s="53" t="s">
        <v>273</v>
      </c>
      <c r="AR66" s="53"/>
      <c r="AS66" s="51"/>
      <c r="AT66" s="51"/>
      <c r="AU66" s="53" t="s">
        <v>273</v>
      </c>
      <c r="AV66" s="53"/>
      <c r="AW66" s="51"/>
      <c r="AX66" s="51"/>
      <c r="AY66" s="53" t="s">
        <v>273</v>
      </c>
      <c r="AZ66" s="53"/>
      <c r="BA66" s="51"/>
      <c r="BB66" s="51"/>
      <c r="BC66" s="53" t="s">
        <v>273</v>
      </c>
      <c r="BD66" s="53"/>
      <c r="BE66" s="51"/>
    </row>
    <row r="67" spans="1:57" ht="15.75" thickBot="1">
      <c r="A67" s="15"/>
      <c r="B67" s="48"/>
      <c r="C67" s="81"/>
      <c r="D67" s="81"/>
      <c r="E67" s="82"/>
      <c r="F67" s="51"/>
      <c r="G67" s="81"/>
      <c r="H67" s="81"/>
      <c r="I67" s="82"/>
      <c r="J67" s="51"/>
      <c r="K67" s="81"/>
      <c r="L67" s="81"/>
      <c r="M67" s="82"/>
      <c r="N67" s="51"/>
      <c r="O67" s="81"/>
      <c r="P67" s="81"/>
      <c r="Q67" s="82"/>
      <c r="R67" s="51"/>
      <c r="S67" s="81"/>
      <c r="T67" s="81"/>
      <c r="U67" s="82"/>
      <c r="V67" s="51"/>
      <c r="W67" s="81"/>
      <c r="X67" s="81"/>
      <c r="Y67" s="82"/>
      <c r="Z67" s="51"/>
      <c r="AA67" s="96"/>
      <c r="AB67" s="96"/>
      <c r="AC67" s="82"/>
      <c r="AD67" s="51"/>
      <c r="AE67" s="96"/>
      <c r="AF67" s="96"/>
      <c r="AG67" s="82"/>
      <c r="AH67" s="48"/>
      <c r="AI67" s="81"/>
      <c r="AJ67" s="81"/>
      <c r="AK67" s="82"/>
      <c r="AL67" s="51"/>
      <c r="AM67" s="81"/>
      <c r="AN67" s="81"/>
      <c r="AO67" s="82"/>
      <c r="AP67" s="51"/>
      <c r="AQ67" s="81"/>
      <c r="AR67" s="81"/>
      <c r="AS67" s="82"/>
      <c r="AT67" s="51"/>
      <c r="AU67" s="81"/>
      <c r="AV67" s="81"/>
      <c r="AW67" s="82"/>
      <c r="AX67" s="51"/>
      <c r="AY67" s="81"/>
      <c r="AZ67" s="81"/>
      <c r="BA67" s="82"/>
      <c r="BB67" s="51"/>
      <c r="BC67" s="81"/>
      <c r="BD67" s="81"/>
      <c r="BE67" s="82"/>
    </row>
    <row r="68" spans="1:57">
      <c r="A68" s="15"/>
      <c r="B68" s="45"/>
      <c r="C68" s="39" t="s">
        <v>258</v>
      </c>
      <c r="D68" s="46">
        <v>470</v>
      </c>
      <c r="E68" s="43"/>
      <c r="F68" s="45"/>
      <c r="G68" s="39" t="s">
        <v>258</v>
      </c>
      <c r="H68" s="46" t="s">
        <v>273</v>
      </c>
      <c r="I68" s="43"/>
      <c r="J68" s="45"/>
      <c r="K68" s="39" t="s">
        <v>258</v>
      </c>
      <c r="L68" s="41">
        <v>11520</v>
      </c>
      <c r="M68" s="43"/>
      <c r="N68" s="45"/>
      <c r="O68" s="39" t="s">
        <v>258</v>
      </c>
      <c r="P68" s="41">
        <v>11990</v>
      </c>
      <c r="Q68" s="43"/>
      <c r="R68" s="45"/>
      <c r="S68" s="39" t="s">
        <v>258</v>
      </c>
      <c r="T68" s="41">
        <v>14170</v>
      </c>
      <c r="U68" s="43"/>
      <c r="V68" s="45"/>
      <c r="W68" s="39" t="s">
        <v>258</v>
      </c>
      <c r="X68" s="46">
        <v>52</v>
      </c>
      <c r="Y68" s="43"/>
      <c r="Z68" s="45"/>
      <c r="AA68" s="39" t="s">
        <v>258</v>
      </c>
      <c r="AB68" s="41">
        <v>1168925</v>
      </c>
      <c r="AC68" s="43"/>
      <c r="AD68" s="45"/>
      <c r="AE68" s="41">
        <v>1183147</v>
      </c>
      <c r="AF68" s="41"/>
      <c r="AG68" s="43"/>
      <c r="AH68" s="45"/>
      <c r="AI68" s="39" t="s">
        <v>258</v>
      </c>
      <c r="AJ68" s="46" t="s">
        <v>273</v>
      </c>
      <c r="AK68" s="43"/>
      <c r="AL68" s="45"/>
      <c r="AM68" s="39" t="s">
        <v>258</v>
      </c>
      <c r="AN68" s="46" t="s">
        <v>273</v>
      </c>
      <c r="AO68" s="43"/>
      <c r="AP68" s="45"/>
      <c r="AQ68" s="39" t="s">
        <v>258</v>
      </c>
      <c r="AR68" s="46">
        <v>52</v>
      </c>
      <c r="AS68" s="43"/>
      <c r="AT68" s="45"/>
      <c r="AU68" s="39" t="s">
        <v>258</v>
      </c>
      <c r="AV68" s="46">
        <v>52</v>
      </c>
      <c r="AW68" s="43"/>
      <c r="AX68" s="45"/>
      <c r="AY68" s="39" t="s">
        <v>258</v>
      </c>
      <c r="AZ68" s="46" t="s">
        <v>273</v>
      </c>
      <c r="BA68" s="43"/>
      <c r="BB68" s="45"/>
      <c r="BC68" s="39" t="s">
        <v>258</v>
      </c>
      <c r="BD68" s="46">
        <v>52</v>
      </c>
      <c r="BE68" s="43"/>
    </row>
    <row r="69" spans="1:57" ht="15.75" thickBot="1">
      <c r="A69" s="15"/>
      <c r="B69" s="45"/>
      <c r="C69" s="40"/>
      <c r="D69" s="47"/>
      <c r="E69" s="44"/>
      <c r="F69" s="45"/>
      <c r="G69" s="40"/>
      <c r="H69" s="47"/>
      <c r="I69" s="44"/>
      <c r="J69" s="45"/>
      <c r="K69" s="40"/>
      <c r="L69" s="42"/>
      <c r="M69" s="44"/>
      <c r="N69" s="45"/>
      <c r="O69" s="40"/>
      <c r="P69" s="42"/>
      <c r="Q69" s="44"/>
      <c r="R69" s="45"/>
      <c r="S69" s="40"/>
      <c r="T69" s="42"/>
      <c r="U69" s="44"/>
      <c r="V69" s="45"/>
      <c r="W69" s="40"/>
      <c r="X69" s="47"/>
      <c r="Y69" s="44"/>
      <c r="Z69" s="45"/>
      <c r="AA69" s="40"/>
      <c r="AB69" s="42"/>
      <c r="AC69" s="44"/>
      <c r="AD69" s="45"/>
      <c r="AE69" s="60"/>
      <c r="AF69" s="60"/>
      <c r="AG69" s="45"/>
      <c r="AH69" s="45"/>
      <c r="AI69" s="40"/>
      <c r="AJ69" s="47"/>
      <c r="AK69" s="44"/>
      <c r="AL69" s="45"/>
      <c r="AM69" s="40"/>
      <c r="AN69" s="47"/>
      <c r="AO69" s="44"/>
      <c r="AP69" s="45"/>
      <c r="AQ69" s="40"/>
      <c r="AR69" s="47"/>
      <c r="AS69" s="44"/>
      <c r="AT69" s="45"/>
      <c r="AU69" s="40"/>
      <c r="AV69" s="47"/>
      <c r="AW69" s="44"/>
      <c r="AX69" s="45"/>
      <c r="AY69" s="40"/>
      <c r="AZ69" s="47"/>
      <c r="BA69" s="44"/>
      <c r="BB69" s="45"/>
      <c r="BC69" s="40"/>
      <c r="BD69" s="47"/>
      <c r="BE69" s="44"/>
    </row>
    <row r="70" spans="1:57" ht="15.75" thickTop="1">
      <c r="A70" s="15"/>
      <c r="B70" s="95" t="s">
        <v>334</v>
      </c>
      <c r="C70" s="95"/>
      <c r="D70" s="95"/>
      <c r="E70" s="95"/>
      <c r="F70" s="51"/>
      <c r="G70" s="52"/>
      <c r="H70" s="52"/>
      <c r="I70" s="52"/>
      <c r="J70" s="51"/>
      <c r="K70" s="52"/>
      <c r="L70" s="52"/>
      <c r="M70" s="52"/>
      <c r="N70" s="51"/>
      <c r="O70" s="52"/>
      <c r="P70" s="52"/>
      <c r="Q70" s="52"/>
      <c r="R70" s="51"/>
      <c r="S70" s="52"/>
      <c r="T70" s="52"/>
      <c r="U70" s="52"/>
      <c r="V70" s="51"/>
      <c r="W70" s="52"/>
      <c r="X70" s="52"/>
      <c r="Y70" s="52"/>
      <c r="Z70" s="51"/>
      <c r="AA70" s="52"/>
      <c r="AB70" s="52"/>
      <c r="AC70" s="52"/>
      <c r="AD70" s="51"/>
      <c r="AE70" s="49">
        <v>1199</v>
      </c>
      <c r="AF70" s="49"/>
      <c r="AG70" s="51"/>
      <c r="AH70" s="51" t="s">
        <v>521</v>
      </c>
      <c r="AI70" s="51"/>
      <c r="AJ70" s="51"/>
      <c r="AK70" s="51"/>
      <c r="AL70" s="51"/>
      <c r="AM70" s="51"/>
      <c r="AN70" s="51"/>
      <c r="AO70" s="51"/>
      <c r="AP70" s="51"/>
      <c r="AQ70" s="51"/>
      <c r="AR70" s="51"/>
      <c r="AS70" s="51"/>
      <c r="AT70" s="51"/>
      <c r="AU70" s="51"/>
      <c r="AV70" s="51"/>
      <c r="AW70" s="51"/>
      <c r="AX70" s="51"/>
      <c r="AY70" s="51"/>
      <c r="AZ70" s="51"/>
      <c r="BA70" s="51"/>
      <c r="BB70" s="51"/>
      <c r="BC70" s="51"/>
      <c r="BD70" s="51"/>
      <c r="BE70" s="51"/>
    </row>
    <row r="71" spans="1:57">
      <c r="A71" s="15"/>
      <c r="B71" s="95"/>
      <c r="C71" s="95"/>
      <c r="D71" s="95"/>
      <c r="E71" s="95"/>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49"/>
      <c r="AF71" s="49"/>
      <c r="AG71" s="51"/>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row>
    <row r="72" spans="1:57" ht="15.75" thickBot="1">
      <c r="A72" s="15"/>
      <c r="B72" s="59" t="s">
        <v>68</v>
      </c>
      <c r="C72" s="59"/>
      <c r="D72" s="59"/>
      <c r="E72" s="59"/>
      <c r="F72" s="25"/>
      <c r="G72" s="45"/>
      <c r="H72" s="45"/>
      <c r="I72" s="45"/>
      <c r="J72" s="25"/>
      <c r="K72" s="45"/>
      <c r="L72" s="45"/>
      <c r="M72" s="45"/>
      <c r="N72" s="25"/>
      <c r="O72" s="45"/>
      <c r="P72" s="45"/>
      <c r="Q72" s="45"/>
      <c r="R72" s="25"/>
      <c r="S72" s="45"/>
      <c r="T72" s="45"/>
      <c r="U72" s="45"/>
      <c r="V72" s="25"/>
      <c r="W72" s="45"/>
      <c r="X72" s="45"/>
      <c r="Y72" s="45"/>
      <c r="Z72" s="25"/>
      <c r="AA72" s="45"/>
      <c r="AB72" s="45"/>
      <c r="AC72" s="45"/>
      <c r="AD72" s="25"/>
      <c r="AE72" s="54" t="s">
        <v>335</v>
      </c>
      <c r="AF72" s="54"/>
      <c r="AG72" s="31" t="s">
        <v>260</v>
      </c>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row>
    <row r="73" spans="1:57">
      <c r="A73" s="15"/>
      <c r="B73" s="101" t="s">
        <v>337</v>
      </c>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90" t="s">
        <v>258</v>
      </c>
      <c r="AF73" s="55">
        <v>1172356</v>
      </c>
      <c r="AG73" s="57"/>
      <c r="AH73" s="51"/>
      <c r="AI73" s="93" t="s">
        <v>511</v>
      </c>
      <c r="AJ73" s="93"/>
      <c r="AK73" s="93"/>
      <c r="AL73" s="51"/>
      <c r="AM73" s="93" t="s">
        <v>513</v>
      </c>
      <c r="AN73" s="93"/>
      <c r="AO73" s="93"/>
      <c r="AP73" s="51"/>
      <c r="AQ73" s="93" t="s">
        <v>522</v>
      </c>
      <c r="AR73" s="93"/>
      <c r="AS73" s="93"/>
      <c r="AT73" s="51"/>
      <c r="AU73" s="93" t="s">
        <v>524</v>
      </c>
      <c r="AV73" s="93"/>
      <c r="AW73" s="93"/>
      <c r="AX73" s="51"/>
      <c r="AY73" s="93" t="s">
        <v>518</v>
      </c>
      <c r="AZ73" s="93"/>
      <c r="BA73" s="93"/>
      <c r="BB73" s="51"/>
      <c r="BC73" s="93" t="s">
        <v>124</v>
      </c>
      <c r="BD73" s="93"/>
      <c r="BE73" s="93"/>
    </row>
    <row r="74" spans="1:57" ht="15.75" thickBot="1">
      <c r="A74" s="15"/>
      <c r="B74" s="10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72"/>
      <c r="AF74" s="64"/>
      <c r="AG74" s="65"/>
      <c r="AH74" s="51"/>
      <c r="AI74" s="93" t="s">
        <v>512</v>
      </c>
      <c r="AJ74" s="93"/>
      <c r="AK74" s="93"/>
      <c r="AL74" s="51"/>
      <c r="AM74" s="93" t="s">
        <v>512</v>
      </c>
      <c r="AN74" s="93"/>
      <c r="AO74" s="93"/>
      <c r="AP74" s="51"/>
      <c r="AQ74" s="93" t="s">
        <v>523</v>
      </c>
      <c r="AR74" s="93"/>
      <c r="AS74" s="93"/>
      <c r="AT74" s="51"/>
      <c r="AU74" s="93" t="s">
        <v>517</v>
      </c>
      <c r="AV74" s="93"/>
      <c r="AW74" s="93"/>
      <c r="AX74" s="51"/>
      <c r="AY74" s="93" t="s">
        <v>512</v>
      </c>
      <c r="AZ74" s="93"/>
      <c r="BA74" s="93"/>
      <c r="BB74" s="51"/>
      <c r="BC74" s="93"/>
      <c r="BD74" s="93"/>
      <c r="BE74" s="93"/>
    </row>
    <row r="75" spans="1:57" ht="16.5" thickTop="1" thickBot="1">
      <c r="A75" s="1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51"/>
      <c r="AI75" s="79"/>
      <c r="AJ75" s="79"/>
      <c r="AK75" s="79"/>
      <c r="AL75" s="51"/>
      <c r="AM75" s="79"/>
      <c r="AN75" s="79"/>
      <c r="AO75" s="79"/>
      <c r="AP75" s="51"/>
      <c r="AQ75" s="92" t="s">
        <v>517</v>
      </c>
      <c r="AR75" s="92"/>
      <c r="AS75" s="92"/>
      <c r="AT75" s="51"/>
      <c r="AU75" s="79"/>
      <c r="AV75" s="79"/>
      <c r="AW75" s="79"/>
      <c r="AX75" s="51"/>
      <c r="AY75" s="79"/>
      <c r="AZ75" s="79"/>
      <c r="BA75" s="79"/>
      <c r="BB75" s="51"/>
      <c r="BC75" s="92"/>
      <c r="BD75" s="92"/>
      <c r="BE75" s="92"/>
    </row>
    <row r="76" spans="1:57">
      <c r="A76" s="15"/>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00" t="s">
        <v>327</v>
      </c>
      <c r="AI76" s="39" t="s">
        <v>258</v>
      </c>
      <c r="AJ76" s="46">
        <v>751</v>
      </c>
      <c r="AK76" s="43"/>
      <c r="AL76" s="45"/>
      <c r="AM76" s="39" t="s">
        <v>258</v>
      </c>
      <c r="AN76" s="46">
        <v>424</v>
      </c>
      <c r="AO76" s="43"/>
      <c r="AP76" s="45"/>
      <c r="AQ76" s="39" t="s">
        <v>258</v>
      </c>
      <c r="AR76" s="41">
        <v>2876</v>
      </c>
      <c r="AS76" s="43"/>
      <c r="AT76" s="45"/>
      <c r="AU76" s="39" t="s">
        <v>258</v>
      </c>
      <c r="AV76" s="41">
        <v>4051</v>
      </c>
      <c r="AW76" s="43"/>
      <c r="AX76" s="45"/>
      <c r="AY76" s="39" t="s">
        <v>258</v>
      </c>
      <c r="AZ76" s="41">
        <v>142058</v>
      </c>
      <c r="BA76" s="43"/>
      <c r="BB76" s="45"/>
      <c r="BC76" s="39" t="s">
        <v>258</v>
      </c>
      <c r="BD76" s="41">
        <v>146109</v>
      </c>
      <c r="BE76" s="43"/>
    </row>
    <row r="77" spans="1:57" ht="15.75" thickBot="1">
      <c r="A77" s="15"/>
      <c r="B77" s="19"/>
      <c r="C77" s="92" t="s">
        <v>68</v>
      </c>
      <c r="D77" s="92"/>
      <c r="E77" s="92"/>
      <c r="F77" s="92"/>
      <c r="G77" s="92"/>
      <c r="H77" s="92"/>
      <c r="I77" s="92"/>
      <c r="J77" s="92"/>
      <c r="K77" s="92"/>
      <c r="L77" s="92"/>
      <c r="M77" s="92"/>
      <c r="N77" s="92"/>
      <c r="O77" s="92"/>
      <c r="P77" s="92"/>
      <c r="Q77" s="92"/>
      <c r="R77" s="19"/>
      <c r="S77" s="92" t="s">
        <v>355</v>
      </c>
      <c r="T77" s="92"/>
      <c r="U77" s="92"/>
      <c r="V77" s="92"/>
      <c r="W77" s="92"/>
      <c r="X77" s="92"/>
      <c r="Y77" s="92"/>
      <c r="Z77" s="92"/>
      <c r="AA77" s="92"/>
      <c r="AB77" s="92"/>
      <c r="AC77" s="92"/>
      <c r="AD77" s="92"/>
      <c r="AE77" s="92"/>
      <c r="AF77" s="92"/>
      <c r="AG77" s="92"/>
      <c r="AH77" s="100"/>
      <c r="AI77" s="87"/>
      <c r="AJ77" s="75"/>
      <c r="AK77" s="76"/>
      <c r="AL77" s="45"/>
      <c r="AM77" s="87"/>
      <c r="AN77" s="75"/>
      <c r="AO77" s="76"/>
      <c r="AP77" s="45"/>
      <c r="AQ77" s="87"/>
      <c r="AR77" s="88"/>
      <c r="AS77" s="76"/>
      <c r="AT77" s="45"/>
      <c r="AU77" s="87"/>
      <c r="AV77" s="88"/>
      <c r="AW77" s="76"/>
      <c r="AX77" s="45"/>
      <c r="AY77" s="87"/>
      <c r="AZ77" s="88"/>
      <c r="BA77" s="76"/>
      <c r="BB77" s="45"/>
      <c r="BC77" s="66"/>
      <c r="BD77" s="60"/>
      <c r="BE77" s="45"/>
    </row>
    <row r="78" spans="1:57">
      <c r="A78" s="15"/>
      <c r="B78" s="51"/>
      <c r="C78" s="94" t="s">
        <v>356</v>
      </c>
      <c r="D78" s="94"/>
      <c r="E78" s="94"/>
      <c r="F78" s="57"/>
      <c r="G78" s="94" t="s">
        <v>359</v>
      </c>
      <c r="H78" s="94"/>
      <c r="I78" s="94"/>
      <c r="J78" s="57"/>
      <c r="K78" s="94" t="s">
        <v>360</v>
      </c>
      <c r="L78" s="94"/>
      <c r="M78" s="94"/>
      <c r="N78" s="57"/>
      <c r="O78" s="94" t="s">
        <v>124</v>
      </c>
      <c r="P78" s="94"/>
      <c r="Q78" s="94"/>
      <c r="R78" s="51"/>
      <c r="S78" s="94" t="s">
        <v>356</v>
      </c>
      <c r="T78" s="94"/>
      <c r="U78" s="94"/>
      <c r="V78" s="57"/>
      <c r="W78" s="94" t="s">
        <v>366</v>
      </c>
      <c r="X78" s="94"/>
      <c r="Y78" s="94"/>
      <c r="Z78" s="57"/>
      <c r="AA78" s="94" t="s">
        <v>360</v>
      </c>
      <c r="AB78" s="94"/>
      <c r="AC78" s="94"/>
      <c r="AD78" s="57"/>
      <c r="AE78" s="94" t="s">
        <v>124</v>
      </c>
      <c r="AF78" s="94"/>
      <c r="AG78" s="94"/>
      <c r="AH78" s="113" t="s">
        <v>432</v>
      </c>
      <c r="AI78" s="53">
        <v>905</v>
      </c>
      <c r="AJ78" s="53"/>
      <c r="AK78" s="51"/>
      <c r="AL78" s="51"/>
      <c r="AM78" s="53" t="s">
        <v>273</v>
      </c>
      <c r="AN78" s="53"/>
      <c r="AO78" s="51"/>
      <c r="AP78" s="51"/>
      <c r="AQ78" s="53">
        <v>960</v>
      </c>
      <c r="AR78" s="53"/>
      <c r="AS78" s="51"/>
      <c r="AT78" s="51"/>
      <c r="AU78" s="49">
        <v>1865</v>
      </c>
      <c r="AV78" s="49"/>
      <c r="AW78" s="51"/>
      <c r="AX78" s="51"/>
      <c r="AY78" s="49">
        <v>52676</v>
      </c>
      <c r="AZ78" s="49"/>
      <c r="BA78" s="51"/>
      <c r="BB78" s="51"/>
      <c r="BC78" s="49">
        <v>54541</v>
      </c>
      <c r="BD78" s="49"/>
      <c r="BE78" s="51"/>
    </row>
    <row r="79" spans="1:57">
      <c r="A79" s="15"/>
      <c r="B79" s="51"/>
      <c r="C79" s="93" t="s">
        <v>364</v>
      </c>
      <c r="D79" s="93"/>
      <c r="E79" s="93"/>
      <c r="F79" s="51"/>
      <c r="G79" s="102"/>
      <c r="H79" s="102"/>
      <c r="I79" s="102"/>
      <c r="J79" s="51"/>
      <c r="K79" s="93" t="s">
        <v>364</v>
      </c>
      <c r="L79" s="93"/>
      <c r="M79" s="93"/>
      <c r="N79" s="51"/>
      <c r="O79" s="93"/>
      <c r="P79" s="93"/>
      <c r="Q79" s="93"/>
      <c r="R79" s="51"/>
      <c r="S79" s="93" t="s">
        <v>364</v>
      </c>
      <c r="T79" s="93"/>
      <c r="U79" s="93"/>
      <c r="V79" s="51"/>
      <c r="W79" s="93"/>
      <c r="X79" s="93"/>
      <c r="Y79" s="93"/>
      <c r="Z79" s="51"/>
      <c r="AA79" s="93" t="s">
        <v>364</v>
      </c>
      <c r="AB79" s="93"/>
      <c r="AC79" s="93"/>
      <c r="AD79" s="51"/>
      <c r="AE79" s="93"/>
      <c r="AF79" s="93"/>
      <c r="AG79" s="93"/>
      <c r="AH79" s="113"/>
      <c r="AI79" s="53"/>
      <c r="AJ79" s="53"/>
      <c r="AK79" s="51"/>
      <c r="AL79" s="51"/>
      <c r="AM79" s="53"/>
      <c r="AN79" s="53"/>
      <c r="AO79" s="51"/>
      <c r="AP79" s="51"/>
      <c r="AQ79" s="53"/>
      <c r="AR79" s="53"/>
      <c r="AS79" s="51"/>
      <c r="AT79" s="51"/>
      <c r="AU79" s="49"/>
      <c r="AV79" s="49"/>
      <c r="AW79" s="51"/>
      <c r="AX79" s="51"/>
      <c r="AY79" s="49"/>
      <c r="AZ79" s="49"/>
      <c r="BA79" s="51"/>
      <c r="BB79" s="51"/>
      <c r="BC79" s="49"/>
      <c r="BD79" s="49"/>
      <c r="BE79" s="51"/>
    </row>
    <row r="80" spans="1:57">
      <c r="A80" s="15"/>
      <c r="B80" s="51"/>
      <c r="C80" s="93" t="s">
        <v>365</v>
      </c>
      <c r="D80" s="93"/>
      <c r="E80" s="93"/>
      <c r="F80" s="51"/>
      <c r="G80" s="102"/>
      <c r="H80" s="102"/>
      <c r="I80" s="102"/>
      <c r="J80" s="51"/>
      <c r="K80" s="93" t="s">
        <v>365</v>
      </c>
      <c r="L80" s="93"/>
      <c r="M80" s="93"/>
      <c r="N80" s="51"/>
      <c r="O80" s="93"/>
      <c r="P80" s="93"/>
      <c r="Q80" s="93"/>
      <c r="R80" s="51"/>
      <c r="S80" s="93" t="s">
        <v>365</v>
      </c>
      <c r="T80" s="93"/>
      <c r="U80" s="93"/>
      <c r="V80" s="51"/>
      <c r="W80" s="93"/>
      <c r="X80" s="93"/>
      <c r="Y80" s="93"/>
      <c r="Z80" s="51"/>
      <c r="AA80" s="93" t="s">
        <v>365</v>
      </c>
      <c r="AB80" s="93"/>
      <c r="AC80" s="93"/>
      <c r="AD80" s="51"/>
      <c r="AE80" s="93"/>
      <c r="AF80" s="93"/>
      <c r="AG80" s="93"/>
      <c r="AH80" s="86" t="s">
        <v>328</v>
      </c>
      <c r="AI80" s="60">
        <v>2193</v>
      </c>
      <c r="AJ80" s="60"/>
      <c r="AK80" s="45"/>
      <c r="AL80" s="45"/>
      <c r="AM80" s="60">
        <v>1716</v>
      </c>
      <c r="AN80" s="60"/>
      <c r="AO80" s="45"/>
      <c r="AP80" s="45"/>
      <c r="AQ80" s="60">
        <v>6354</v>
      </c>
      <c r="AR80" s="60"/>
      <c r="AS80" s="45"/>
      <c r="AT80" s="45"/>
      <c r="AU80" s="60">
        <v>10263</v>
      </c>
      <c r="AV80" s="60"/>
      <c r="AW80" s="45"/>
      <c r="AX80" s="45"/>
      <c r="AY80" s="60">
        <v>303903</v>
      </c>
      <c r="AZ80" s="60"/>
      <c r="BA80" s="45"/>
      <c r="BB80" s="45"/>
      <c r="BC80" s="60">
        <v>314166</v>
      </c>
      <c r="BD80" s="60"/>
      <c r="BE80" s="45"/>
    </row>
    <row r="81" spans="1:57" ht="15.75" thickBot="1">
      <c r="A81" s="15"/>
      <c r="B81" s="51"/>
      <c r="C81" s="92" t="s">
        <v>358</v>
      </c>
      <c r="D81" s="92"/>
      <c r="E81" s="92"/>
      <c r="F81" s="51"/>
      <c r="G81" s="92"/>
      <c r="H81" s="92"/>
      <c r="I81" s="92"/>
      <c r="J81" s="51"/>
      <c r="K81" s="92" t="s">
        <v>358</v>
      </c>
      <c r="L81" s="92"/>
      <c r="M81" s="92"/>
      <c r="N81" s="51"/>
      <c r="O81" s="92"/>
      <c r="P81" s="92"/>
      <c r="Q81" s="92"/>
      <c r="R81" s="51"/>
      <c r="S81" s="92" t="s">
        <v>358</v>
      </c>
      <c r="T81" s="92"/>
      <c r="U81" s="92"/>
      <c r="V81" s="51"/>
      <c r="W81" s="92"/>
      <c r="X81" s="92"/>
      <c r="Y81" s="92"/>
      <c r="Z81" s="51"/>
      <c r="AA81" s="92" t="s">
        <v>358</v>
      </c>
      <c r="AB81" s="92"/>
      <c r="AC81" s="92"/>
      <c r="AD81" s="51"/>
      <c r="AE81" s="92"/>
      <c r="AF81" s="92"/>
      <c r="AG81" s="92"/>
      <c r="AH81" s="86"/>
      <c r="AI81" s="60"/>
      <c r="AJ81" s="60"/>
      <c r="AK81" s="45"/>
      <c r="AL81" s="45"/>
      <c r="AM81" s="60"/>
      <c r="AN81" s="60"/>
      <c r="AO81" s="45"/>
      <c r="AP81" s="45"/>
      <c r="AQ81" s="60"/>
      <c r="AR81" s="60"/>
      <c r="AS81" s="45"/>
      <c r="AT81" s="45"/>
      <c r="AU81" s="60"/>
      <c r="AV81" s="60"/>
      <c r="AW81" s="45"/>
      <c r="AX81" s="45"/>
      <c r="AY81" s="60"/>
      <c r="AZ81" s="60"/>
      <c r="BA81" s="45"/>
      <c r="BB81" s="45"/>
      <c r="BC81" s="60"/>
      <c r="BD81" s="60"/>
      <c r="BE81" s="45"/>
    </row>
    <row r="82" spans="1:57">
      <c r="A82" s="15"/>
      <c r="B82" s="22" t="s">
        <v>300</v>
      </c>
      <c r="C82" s="43"/>
      <c r="D82" s="43"/>
      <c r="E82" s="43"/>
      <c r="F82" s="25"/>
      <c r="G82" s="43"/>
      <c r="H82" s="43"/>
      <c r="I82" s="43"/>
      <c r="J82" s="25"/>
      <c r="K82" s="43"/>
      <c r="L82" s="43"/>
      <c r="M82" s="43"/>
      <c r="N82" s="25"/>
      <c r="O82" s="43"/>
      <c r="P82" s="43"/>
      <c r="Q82" s="43"/>
      <c r="R82" s="25"/>
      <c r="S82" s="43"/>
      <c r="T82" s="43"/>
      <c r="U82" s="43"/>
      <c r="V82" s="25"/>
      <c r="W82" s="43"/>
      <c r="X82" s="43"/>
      <c r="Y82" s="43"/>
      <c r="Z82" s="25"/>
      <c r="AA82" s="43"/>
      <c r="AB82" s="43"/>
      <c r="AC82" s="43"/>
      <c r="AD82" s="25"/>
      <c r="AE82" s="43"/>
      <c r="AF82" s="43"/>
      <c r="AG82" s="43"/>
      <c r="AH82" s="89" t="s">
        <v>433</v>
      </c>
      <c r="AI82" s="53" t="s">
        <v>273</v>
      </c>
      <c r="AJ82" s="53"/>
      <c r="AK82" s="51"/>
      <c r="AL82" s="51"/>
      <c r="AM82" s="53" t="s">
        <v>273</v>
      </c>
      <c r="AN82" s="53"/>
      <c r="AO82" s="51"/>
      <c r="AP82" s="51"/>
      <c r="AQ82" s="53" t="s">
        <v>273</v>
      </c>
      <c r="AR82" s="53"/>
      <c r="AS82" s="51"/>
      <c r="AT82" s="51"/>
      <c r="AU82" s="53" t="s">
        <v>273</v>
      </c>
      <c r="AV82" s="53"/>
      <c r="AW82" s="51"/>
      <c r="AX82" s="51"/>
      <c r="AY82" s="49">
        <v>78531</v>
      </c>
      <c r="AZ82" s="49"/>
      <c r="BA82" s="51"/>
      <c r="BB82" s="51"/>
      <c r="BC82" s="49">
        <v>78531</v>
      </c>
      <c r="BD82" s="49"/>
      <c r="BE82" s="51"/>
    </row>
    <row r="83" spans="1:57">
      <c r="A83" s="15"/>
      <c r="B83" s="95" t="s">
        <v>327</v>
      </c>
      <c r="C83" s="48" t="s">
        <v>258</v>
      </c>
      <c r="D83" s="53">
        <v>26</v>
      </c>
      <c r="E83" s="51"/>
      <c r="F83" s="51"/>
      <c r="G83" s="48" t="s">
        <v>258</v>
      </c>
      <c r="H83" s="53">
        <v>5</v>
      </c>
      <c r="I83" s="51"/>
      <c r="J83" s="51"/>
      <c r="K83" s="48" t="s">
        <v>258</v>
      </c>
      <c r="L83" s="49">
        <v>3817</v>
      </c>
      <c r="M83" s="51"/>
      <c r="N83" s="51"/>
      <c r="O83" s="48" t="s">
        <v>258</v>
      </c>
      <c r="P83" s="49">
        <v>3848</v>
      </c>
      <c r="Q83" s="51"/>
      <c r="R83" s="51"/>
      <c r="S83" s="48" t="s">
        <v>258</v>
      </c>
      <c r="T83" s="49">
        <v>3692</v>
      </c>
      <c r="U83" s="51"/>
      <c r="V83" s="51"/>
      <c r="W83" s="48" t="s">
        <v>258</v>
      </c>
      <c r="X83" s="53">
        <v>100</v>
      </c>
      <c r="Y83" s="51"/>
      <c r="Z83" s="51"/>
      <c r="AA83" s="48" t="s">
        <v>258</v>
      </c>
      <c r="AB83" s="49">
        <v>197590</v>
      </c>
      <c r="AC83" s="51"/>
      <c r="AD83" s="51"/>
      <c r="AE83" s="48" t="s">
        <v>258</v>
      </c>
      <c r="AF83" s="49">
        <v>201382</v>
      </c>
      <c r="AG83" s="51"/>
      <c r="AH83" s="89"/>
      <c r="AI83" s="53"/>
      <c r="AJ83" s="53"/>
      <c r="AK83" s="51"/>
      <c r="AL83" s="51"/>
      <c r="AM83" s="53"/>
      <c r="AN83" s="53"/>
      <c r="AO83" s="51"/>
      <c r="AP83" s="51"/>
      <c r="AQ83" s="53"/>
      <c r="AR83" s="53"/>
      <c r="AS83" s="51"/>
      <c r="AT83" s="51"/>
      <c r="AU83" s="53"/>
      <c r="AV83" s="53"/>
      <c r="AW83" s="51"/>
      <c r="AX83" s="51"/>
      <c r="AY83" s="49"/>
      <c r="AZ83" s="49"/>
      <c r="BA83" s="51"/>
      <c r="BB83" s="51"/>
      <c r="BC83" s="49"/>
      <c r="BD83" s="49"/>
      <c r="BE83" s="51"/>
    </row>
    <row r="84" spans="1:57">
      <c r="A84" s="15"/>
      <c r="B84" s="95"/>
      <c r="C84" s="48"/>
      <c r="D84" s="53"/>
      <c r="E84" s="51"/>
      <c r="F84" s="51"/>
      <c r="G84" s="48"/>
      <c r="H84" s="53"/>
      <c r="I84" s="51"/>
      <c r="J84" s="51"/>
      <c r="K84" s="48"/>
      <c r="L84" s="49"/>
      <c r="M84" s="51"/>
      <c r="N84" s="51"/>
      <c r="O84" s="48"/>
      <c r="P84" s="49"/>
      <c r="Q84" s="51"/>
      <c r="R84" s="51"/>
      <c r="S84" s="48"/>
      <c r="T84" s="49"/>
      <c r="U84" s="51"/>
      <c r="V84" s="51"/>
      <c r="W84" s="48"/>
      <c r="X84" s="53"/>
      <c r="Y84" s="51"/>
      <c r="Z84" s="51"/>
      <c r="AA84" s="48"/>
      <c r="AB84" s="49"/>
      <c r="AC84" s="51"/>
      <c r="AD84" s="51"/>
      <c r="AE84" s="48"/>
      <c r="AF84" s="49"/>
      <c r="AG84" s="51"/>
      <c r="AH84" s="86" t="s">
        <v>329</v>
      </c>
      <c r="AI84" s="60">
        <v>4432</v>
      </c>
      <c r="AJ84" s="60"/>
      <c r="AK84" s="45"/>
      <c r="AL84" s="45"/>
      <c r="AM84" s="60">
        <v>1363</v>
      </c>
      <c r="AN84" s="60"/>
      <c r="AO84" s="45"/>
      <c r="AP84" s="45"/>
      <c r="AQ84" s="60">
        <v>3969</v>
      </c>
      <c r="AR84" s="60"/>
      <c r="AS84" s="45"/>
      <c r="AT84" s="45"/>
      <c r="AU84" s="60">
        <v>9764</v>
      </c>
      <c r="AV84" s="60"/>
      <c r="AW84" s="45"/>
      <c r="AX84" s="45"/>
      <c r="AY84" s="60">
        <v>249194</v>
      </c>
      <c r="AZ84" s="60"/>
      <c r="BA84" s="45"/>
      <c r="BB84" s="45"/>
      <c r="BC84" s="60">
        <v>258958</v>
      </c>
      <c r="BD84" s="60"/>
      <c r="BE84" s="45"/>
    </row>
    <row r="85" spans="1:57">
      <c r="A85" s="15"/>
      <c r="B85" s="59" t="s">
        <v>328</v>
      </c>
      <c r="C85" s="63">
        <v>255</v>
      </c>
      <c r="D85" s="63"/>
      <c r="E85" s="45"/>
      <c r="F85" s="45"/>
      <c r="G85" s="63" t="s">
        <v>273</v>
      </c>
      <c r="H85" s="63"/>
      <c r="I85" s="45"/>
      <c r="J85" s="45"/>
      <c r="K85" s="60">
        <v>4189</v>
      </c>
      <c r="L85" s="60"/>
      <c r="M85" s="45"/>
      <c r="N85" s="45"/>
      <c r="O85" s="60">
        <v>4444</v>
      </c>
      <c r="P85" s="60"/>
      <c r="Q85" s="45"/>
      <c r="R85" s="45"/>
      <c r="S85" s="60">
        <v>7031</v>
      </c>
      <c r="T85" s="60"/>
      <c r="U85" s="45"/>
      <c r="V85" s="45"/>
      <c r="W85" s="63" t="s">
        <v>273</v>
      </c>
      <c r="X85" s="63"/>
      <c r="Y85" s="45"/>
      <c r="Z85" s="45"/>
      <c r="AA85" s="60">
        <v>389027</v>
      </c>
      <c r="AB85" s="60"/>
      <c r="AC85" s="45"/>
      <c r="AD85" s="45"/>
      <c r="AE85" s="60">
        <v>396058</v>
      </c>
      <c r="AF85" s="60"/>
      <c r="AG85" s="45"/>
      <c r="AH85" s="86"/>
      <c r="AI85" s="60"/>
      <c r="AJ85" s="60"/>
      <c r="AK85" s="45"/>
      <c r="AL85" s="45"/>
      <c r="AM85" s="60"/>
      <c r="AN85" s="60"/>
      <c r="AO85" s="45"/>
      <c r="AP85" s="45"/>
      <c r="AQ85" s="60"/>
      <c r="AR85" s="60"/>
      <c r="AS85" s="45"/>
      <c r="AT85" s="45"/>
      <c r="AU85" s="60"/>
      <c r="AV85" s="60"/>
      <c r="AW85" s="45"/>
      <c r="AX85" s="45"/>
      <c r="AY85" s="60"/>
      <c r="AZ85" s="60"/>
      <c r="BA85" s="45"/>
      <c r="BB85" s="45"/>
      <c r="BC85" s="60"/>
      <c r="BD85" s="60"/>
      <c r="BE85" s="45"/>
    </row>
    <row r="86" spans="1:57">
      <c r="A86" s="15"/>
      <c r="B86" s="59"/>
      <c r="C86" s="63"/>
      <c r="D86" s="63"/>
      <c r="E86" s="45"/>
      <c r="F86" s="45"/>
      <c r="G86" s="63"/>
      <c r="H86" s="63"/>
      <c r="I86" s="45"/>
      <c r="J86" s="45"/>
      <c r="K86" s="60"/>
      <c r="L86" s="60"/>
      <c r="M86" s="45"/>
      <c r="N86" s="45"/>
      <c r="O86" s="60"/>
      <c r="P86" s="60"/>
      <c r="Q86" s="45"/>
      <c r="R86" s="45"/>
      <c r="S86" s="60"/>
      <c r="T86" s="60"/>
      <c r="U86" s="45"/>
      <c r="V86" s="45"/>
      <c r="W86" s="63"/>
      <c r="X86" s="63"/>
      <c r="Y86" s="45"/>
      <c r="Z86" s="45"/>
      <c r="AA86" s="60"/>
      <c r="AB86" s="60"/>
      <c r="AC86" s="45"/>
      <c r="AD86" s="45"/>
      <c r="AE86" s="60"/>
      <c r="AF86" s="60"/>
      <c r="AG86" s="45"/>
      <c r="AH86" s="89" t="s">
        <v>495</v>
      </c>
      <c r="AI86" s="53" t="s">
        <v>273</v>
      </c>
      <c r="AJ86" s="53"/>
      <c r="AK86" s="51"/>
      <c r="AL86" s="51"/>
      <c r="AM86" s="53" t="s">
        <v>273</v>
      </c>
      <c r="AN86" s="53"/>
      <c r="AO86" s="51"/>
      <c r="AP86" s="51"/>
      <c r="AQ86" s="53" t="s">
        <v>273</v>
      </c>
      <c r="AR86" s="53"/>
      <c r="AS86" s="51"/>
      <c r="AT86" s="51"/>
      <c r="AU86" s="53" t="s">
        <v>273</v>
      </c>
      <c r="AV86" s="53"/>
      <c r="AW86" s="51"/>
      <c r="AX86" s="51"/>
      <c r="AY86" s="49">
        <v>2486</v>
      </c>
      <c r="AZ86" s="49"/>
      <c r="BA86" s="51"/>
      <c r="BB86" s="51"/>
      <c r="BC86" s="49">
        <v>2486</v>
      </c>
      <c r="BD86" s="49"/>
      <c r="BE86" s="51"/>
    </row>
    <row r="87" spans="1:57">
      <c r="A87" s="15"/>
      <c r="B87" s="95" t="s">
        <v>329</v>
      </c>
      <c r="C87" s="53">
        <v>77</v>
      </c>
      <c r="D87" s="53"/>
      <c r="E87" s="51"/>
      <c r="F87" s="51"/>
      <c r="G87" s="53" t="s">
        <v>273</v>
      </c>
      <c r="H87" s="53"/>
      <c r="I87" s="51"/>
      <c r="J87" s="51"/>
      <c r="K87" s="49">
        <v>3658</v>
      </c>
      <c r="L87" s="49"/>
      <c r="M87" s="51"/>
      <c r="N87" s="51"/>
      <c r="O87" s="49">
        <v>3735</v>
      </c>
      <c r="P87" s="49"/>
      <c r="Q87" s="51"/>
      <c r="R87" s="51"/>
      <c r="S87" s="49">
        <v>4381</v>
      </c>
      <c r="T87" s="49"/>
      <c r="U87" s="51"/>
      <c r="V87" s="51"/>
      <c r="W87" s="49">
        <v>1633</v>
      </c>
      <c r="X87" s="49"/>
      <c r="Y87" s="51"/>
      <c r="Z87" s="51"/>
      <c r="AA87" s="49">
        <v>257553</v>
      </c>
      <c r="AB87" s="49"/>
      <c r="AC87" s="51"/>
      <c r="AD87" s="51"/>
      <c r="AE87" s="49">
        <v>263567</v>
      </c>
      <c r="AF87" s="49"/>
      <c r="AG87" s="51"/>
      <c r="AH87" s="89"/>
      <c r="AI87" s="53"/>
      <c r="AJ87" s="53"/>
      <c r="AK87" s="51"/>
      <c r="AL87" s="51"/>
      <c r="AM87" s="53"/>
      <c r="AN87" s="53"/>
      <c r="AO87" s="51"/>
      <c r="AP87" s="51"/>
      <c r="AQ87" s="53"/>
      <c r="AR87" s="53"/>
      <c r="AS87" s="51"/>
      <c r="AT87" s="51"/>
      <c r="AU87" s="53"/>
      <c r="AV87" s="53"/>
      <c r="AW87" s="51"/>
      <c r="AX87" s="51"/>
      <c r="AY87" s="49"/>
      <c r="AZ87" s="49"/>
      <c r="BA87" s="51"/>
      <c r="BB87" s="51"/>
      <c r="BC87" s="49"/>
      <c r="BD87" s="49"/>
      <c r="BE87" s="51"/>
    </row>
    <row r="88" spans="1:57">
      <c r="A88" s="15"/>
      <c r="B88" s="95"/>
      <c r="C88" s="53"/>
      <c r="D88" s="53"/>
      <c r="E88" s="51"/>
      <c r="F88" s="51"/>
      <c r="G88" s="53"/>
      <c r="H88" s="53"/>
      <c r="I88" s="51"/>
      <c r="J88" s="51"/>
      <c r="K88" s="49"/>
      <c r="L88" s="49"/>
      <c r="M88" s="51"/>
      <c r="N88" s="51"/>
      <c r="O88" s="49"/>
      <c r="P88" s="49"/>
      <c r="Q88" s="51"/>
      <c r="R88" s="51"/>
      <c r="S88" s="49"/>
      <c r="T88" s="49"/>
      <c r="U88" s="51"/>
      <c r="V88" s="51"/>
      <c r="W88" s="49"/>
      <c r="X88" s="49"/>
      <c r="Y88" s="51"/>
      <c r="Z88" s="51"/>
      <c r="AA88" s="49"/>
      <c r="AB88" s="49"/>
      <c r="AC88" s="51"/>
      <c r="AD88" s="51"/>
      <c r="AE88" s="49"/>
      <c r="AF88" s="49"/>
      <c r="AG88" s="51"/>
      <c r="AH88" s="86" t="s">
        <v>437</v>
      </c>
      <c r="AI88" s="63" t="s">
        <v>273</v>
      </c>
      <c r="AJ88" s="63"/>
      <c r="AK88" s="45"/>
      <c r="AL88" s="45"/>
      <c r="AM88" s="63" t="s">
        <v>273</v>
      </c>
      <c r="AN88" s="63"/>
      <c r="AO88" s="45"/>
      <c r="AP88" s="45"/>
      <c r="AQ88" s="63">
        <v>382</v>
      </c>
      <c r="AR88" s="63"/>
      <c r="AS88" s="45"/>
      <c r="AT88" s="45"/>
      <c r="AU88" s="63">
        <v>382</v>
      </c>
      <c r="AV88" s="63"/>
      <c r="AW88" s="45"/>
      <c r="AX88" s="45"/>
      <c r="AY88" s="60">
        <v>3684</v>
      </c>
      <c r="AZ88" s="60"/>
      <c r="BA88" s="45"/>
      <c r="BB88" s="45"/>
      <c r="BC88" s="60">
        <v>4066</v>
      </c>
      <c r="BD88" s="60"/>
      <c r="BE88" s="45"/>
    </row>
    <row r="89" spans="1:57">
      <c r="A89" s="15"/>
      <c r="B89" s="66" t="s">
        <v>330</v>
      </c>
      <c r="C89" s="63">
        <v>12</v>
      </c>
      <c r="D89" s="63"/>
      <c r="E89" s="45"/>
      <c r="F89" s="45"/>
      <c r="G89" s="63" t="s">
        <v>273</v>
      </c>
      <c r="H89" s="63"/>
      <c r="I89" s="45"/>
      <c r="J89" s="45"/>
      <c r="K89" s="63">
        <v>381</v>
      </c>
      <c r="L89" s="63"/>
      <c r="M89" s="45"/>
      <c r="N89" s="45"/>
      <c r="O89" s="63">
        <v>393</v>
      </c>
      <c r="P89" s="63"/>
      <c r="Q89" s="45"/>
      <c r="R89" s="45"/>
      <c r="S89" s="63">
        <v>383</v>
      </c>
      <c r="T89" s="63"/>
      <c r="U89" s="45"/>
      <c r="V89" s="45"/>
      <c r="W89" s="63" t="s">
        <v>273</v>
      </c>
      <c r="X89" s="63"/>
      <c r="Y89" s="45"/>
      <c r="Z89" s="45"/>
      <c r="AA89" s="60">
        <v>6187</v>
      </c>
      <c r="AB89" s="60"/>
      <c r="AC89" s="45"/>
      <c r="AD89" s="45"/>
      <c r="AE89" s="60">
        <v>6570</v>
      </c>
      <c r="AF89" s="60"/>
      <c r="AG89" s="45"/>
      <c r="AH89" s="86"/>
      <c r="AI89" s="63"/>
      <c r="AJ89" s="63"/>
      <c r="AK89" s="45"/>
      <c r="AL89" s="45"/>
      <c r="AM89" s="63"/>
      <c r="AN89" s="63"/>
      <c r="AO89" s="45"/>
      <c r="AP89" s="45"/>
      <c r="AQ89" s="63"/>
      <c r="AR89" s="63"/>
      <c r="AS89" s="45"/>
      <c r="AT89" s="45"/>
      <c r="AU89" s="63"/>
      <c r="AV89" s="63"/>
      <c r="AW89" s="45"/>
      <c r="AX89" s="45"/>
      <c r="AY89" s="60"/>
      <c r="AZ89" s="60"/>
      <c r="BA89" s="45"/>
      <c r="BB89" s="45"/>
      <c r="BC89" s="60"/>
      <c r="BD89" s="60"/>
      <c r="BE89" s="45"/>
    </row>
    <row r="90" spans="1:57">
      <c r="A90" s="15"/>
      <c r="B90" s="66"/>
      <c r="C90" s="63"/>
      <c r="D90" s="63"/>
      <c r="E90" s="45"/>
      <c r="F90" s="45"/>
      <c r="G90" s="63"/>
      <c r="H90" s="63"/>
      <c r="I90" s="45"/>
      <c r="J90" s="45"/>
      <c r="K90" s="63"/>
      <c r="L90" s="63"/>
      <c r="M90" s="45"/>
      <c r="N90" s="45"/>
      <c r="O90" s="63"/>
      <c r="P90" s="63"/>
      <c r="Q90" s="45"/>
      <c r="R90" s="45"/>
      <c r="S90" s="63"/>
      <c r="T90" s="63"/>
      <c r="U90" s="45"/>
      <c r="V90" s="45"/>
      <c r="W90" s="63"/>
      <c r="X90" s="63"/>
      <c r="Y90" s="45"/>
      <c r="Z90" s="45"/>
      <c r="AA90" s="60"/>
      <c r="AB90" s="60"/>
      <c r="AC90" s="45"/>
      <c r="AD90" s="45"/>
      <c r="AE90" s="60"/>
      <c r="AF90" s="60"/>
      <c r="AG90" s="45"/>
      <c r="AH90" s="89" t="s">
        <v>496</v>
      </c>
      <c r="AI90" s="51"/>
      <c r="AJ90" s="51"/>
      <c r="AK90" s="51"/>
      <c r="AL90" s="51"/>
      <c r="AM90" s="51"/>
      <c r="AN90" s="51"/>
      <c r="AO90" s="51"/>
      <c r="AP90" s="51"/>
      <c r="AQ90" s="51"/>
      <c r="AR90" s="51"/>
      <c r="AS90" s="51"/>
      <c r="AT90" s="51"/>
      <c r="AU90" s="51"/>
      <c r="AV90" s="51"/>
      <c r="AW90" s="51"/>
      <c r="AX90" s="51"/>
      <c r="AY90" s="51"/>
      <c r="AZ90" s="51"/>
      <c r="BA90" s="51"/>
      <c r="BB90" s="51"/>
      <c r="BC90" s="51"/>
      <c r="BD90" s="51"/>
      <c r="BE90" s="51"/>
    </row>
    <row r="91" spans="1:57">
      <c r="A91" s="15"/>
      <c r="B91" s="48" t="s">
        <v>331</v>
      </c>
      <c r="C91" s="53" t="s">
        <v>273</v>
      </c>
      <c r="D91" s="53"/>
      <c r="E91" s="51"/>
      <c r="F91" s="51"/>
      <c r="G91" s="53" t="s">
        <v>273</v>
      </c>
      <c r="H91" s="53"/>
      <c r="I91" s="51"/>
      <c r="J91" s="51"/>
      <c r="K91" s="53">
        <v>731</v>
      </c>
      <c r="L91" s="53"/>
      <c r="M91" s="51"/>
      <c r="N91" s="51"/>
      <c r="O91" s="53">
        <v>731</v>
      </c>
      <c r="P91" s="53"/>
      <c r="Q91" s="51"/>
      <c r="R91" s="51"/>
      <c r="S91" s="53" t="s">
        <v>273</v>
      </c>
      <c r="T91" s="53"/>
      <c r="U91" s="51"/>
      <c r="V91" s="51"/>
      <c r="W91" s="53">
        <v>23</v>
      </c>
      <c r="X91" s="53"/>
      <c r="Y91" s="51"/>
      <c r="Z91" s="51"/>
      <c r="AA91" s="49">
        <v>54232</v>
      </c>
      <c r="AB91" s="49"/>
      <c r="AC91" s="51"/>
      <c r="AD91" s="51"/>
      <c r="AE91" s="49">
        <v>54255</v>
      </c>
      <c r="AF91" s="49"/>
      <c r="AG91" s="51"/>
      <c r="AH91" s="89"/>
      <c r="AI91" s="51"/>
      <c r="AJ91" s="51"/>
      <c r="AK91" s="51"/>
      <c r="AL91" s="51"/>
      <c r="AM91" s="51"/>
      <c r="AN91" s="51"/>
      <c r="AO91" s="51"/>
      <c r="AP91" s="51"/>
      <c r="AQ91" s="51"/>
      <c r="AR91" s="51"/>
      <c r="AS91" s="51"/>
      <c r="AT91" s="51"/>
      <c r="AU91" s="51"/>
      <c r="AV91" s="51"/>
      <c r="AW91" s="51"/>
      <c r="AX91" s="51"/>
      <c r="AY91" s="51"/>
      <c r="AZ91" s="51"/>
      <c r="BA91" s="51"/>
      <c r="BB91" s="51"/>
      <c r="BC91" s="51"/>
      <c r="BD91" s="51"/>
      <c r="BE91" s="51"/>
    </row>
    <row r="92" spans="1:57">
      <c r="A92" s="15"/>
      <c r="B92" s="48"/>
      <c r="C92" s="53"/>
      <c r="D92" s="53"/>
      <c r="E92" s="51"/>
      <c r="F92" s="51"/>
      <c r="G92" s="53"/>
      <c r="H92" s="53"/>
      <c r="I92" s="51"/>
      <c r="J92" s="51"/>
      <c r="K92" s="53"/>
      <c r="L92" s="53"/>
      <c r="M92" s="51"/>
      <c r="N92" s="51"/>
      <c r="O92" s="53"/>
      <c r="P92" s="53"/>
      <c r="Q92" s="51"/>
      <c r="R92" s="51"/>
      <c r="S92" s="53"/>
      <c r="T92" s="53"/>
      <c r="U92" s="51"/>
      <c r="V92" s="51"/>
      <c r="W92" s="53"/>
      <c r="X92" s="53"/>
      <c r="Y92" s="51"/>
      <c r="Z92" s="51"/>
      <c r="AA92" s="49"/>
      <c r="AB92" s="49"/>
      <c r="AC92" s="51"/>
      <c r="AD92" s="51"/>
      <c r="AE92" s="49"/>
      <c r="AF92" s="49"/>
      <c r="AG92" s="51"/>
      <c r="AH92" s="100" t="s">
        <v>497</v>
      </c>
      <c r="AI92" s="63">
        <v>9</v>
      </c>
      <c r="AJ92" s="63"/>
      <c r="AK92" s="45"/>
      <c r="AL92" s="45"/>
      <c r="AM92" s="63" t="s">
        <v>273</v>
      </c>
      <c r="AN92" s="63"/>
      <c r="AO92" s="45"/>
      <c r="AP92" s="45"/>
      <c r="AQ92" s="63" t="s">
        <v>273</v>
      </c>
      <c r="AR92" s="63"/>
      <c r="AS92" s="45"/>
      <c r="AT92" s="45"/>
      <c r="AU92" s="63">
        <v>9</v>
      </c>
      <c r="AV92" s="63"/>
      <c r="AW92" s="45"/>
      <c r="AX92" s="45"/>
      <c r="AY92" s="60">
        <v>15971</v>
      </c>
      <c r="AZ92" s="60"/>
      <c r="BA92" s="45"/>
      <c r="BB92" s="45"/>
      <c r="BC92" s="60">
        <v>15980</v>
      </c>
      <c r="BD92" s="60"/>
      <c r="BE92" s="45"/>
    </row>
    <row r="93" spans="1:57">
      <c r="A93" s="15"/>
      <c r="B93" s="66" t="s">
        <v>332</v>
      </c>
      <c r="C93" s="63" t="s">
        <v>273</v>
      </c>
      <c r="D93" s="63"/>
      <c r="E93" s="45"/>
      <c r="F93" s="45"/>
      <c r="G93" s="63" t="s">
        <v>273</v>
      </c>
      <c r="H93" s="63"/>
      <c r="I93" s="45"/>
      <c r="J93" s="45"/>
      <c r="K93" s="63">
        <v>946</v>
      </c>
      <c r="L93" s="63"/>
      <c r="M93" s="45"/>
      <c r="N93" s="45"/>
      <c r="O93" s="63">
        <v>946</v>
      </c>
      <c r="P93" s="63"/>
      <c r="Q93" s="45"/>
      <c r="R93" s="45"/>
      <c r="S93" s="63" t="s">
        <v>273</v>
      </c>
      <c r="T93" s="63"/>
      <c r="U93" s="45"/>
      <c r="V93" s="45"/>
      <c r="W93" s="63" t="s">
        <v>273</v>
      </c>
      <c r="X93" s="63"/>
      <c r="Y93" s="45"/>
      <c r="Z93" s="45"/>
      <c r="AA93" s="60">
        <v>187112</v>
      </c>
      <c r="AB93" s="60"/>
      <c r="AC93" s="45"/>
      <c r="AD93" s="45"/>
      <c r="AE93" s="60">
        <v>187112</v>
      </c>
      <c r="AF93" s="60"/>
      <c r="AG93" s="45"/>
      <c r="AH93" s="100"/>
      <c r="AI93" s="63"/>
      <c r="AJ93" s="63"/>
      <c r="AK93" s="45"/>
      <c r="AL93" s="45"/>
      <c r="AM93" s="63"/>
      <c r="AN93" s="63"/>
      <c r="AO93" s="45"/>
      <c r="AP93" s="45"/>
      <c r="AQ93" s="63"/>
      <c r="AR93" s="63"/>
      <c r="AS93" s="45"/>
      <c r="AT93" s="45"/>
      <c r="AU93" s="63"/>
      <c r="AV93" s="63"/>
      <c r="AW93" s="45"/>
      <c r="AX93" s="45"/>
      <c r="AY93" s="60"/>
      <c r="AZ93" s="60"/>
      <c r="BA93" s="45"/>
      <c r="BB93" s="45"/>
      <c r="BC93" s="60"/>
      <c r="BD93" s="60"/>
      <c r="BE93" s="45"/>
    </row>
    <row r="94" spans="1:57">
      <c r="A94" s="15"/>
      <c r="B94" s="66"/>
      <c r="C94" s="63"/>
      <c r="D94" s="63"/>
      <c r="E94" s="45"/>
      <c r="F94" s="45"/>
      <c r="G94" s="63"/>
      <c r="H94" s="63"/>
      <c r="I94" s="45"/>
      <c r="J94" s="45"/>
      <c r="K94" s="63"/>
      <c r="L94" s="63"/>
      <c r="M94" s="45"/>
      <c r="N94" s="45"/>
      <c r="O94" s="63"/>
      <c r="P94" s="63"/>
      <c r="Q94" s="45"/>
      <c r="R94" s="45"/>
      <c r="S94" s="63"/>
      <c r="T94" s="63"/>
      <c r="U94" s="45"/>
      <c r="V94" s="45"/>
      <c r="W94" s="63"/>
      <c r="X94" s="63"/>
      <c r="Y94" s="45"/>
      <c r="Z94" s="45"/>
      <c r="AA94" s="60"/>
      <c r="AB94" s="60"/>
      <c r="AC94" s="45"/>
      <c r="AD94" s="45"/>
      <c r="AE94" s="60"/>
      <c r="AF94" s="60"/>
      <c r="AG94" s="45"/>
      <c r="AH94" s="113" t="s">
        <v>498</v>
      </c>
      <c r="AI94" s="53">
        <v>25</v>
      </c>
      <c r="AJ94" s="53"/>
      <c r="AK94" s="51"/>
      <c r="AL94" s="51"/>
      <c r="AM94" s="53" t="s">
        <v>273</v>
      </c>
      <c r="AN94" s="53"/>
      <c r="AO94" s="51"/>
      <c r="AP94" s="51"/>
      <c r="AQ94" s="53" t="s">
        <v>273</v>
      </c>
      <c r="AR94" s="53"/>
      <c r="AS94" s="51"/>
      <c r="AT94" s="51"/>
      <c r="AU94" s="53">
        <v>25</v>
      </c>
      <c r="AV94" s="53"/>
      <c r="AW94" s="51"/>
      <c r="AX94" s="51"/>
      <c r="AY94" s="49">
        <v>4117</v>
      </c>
      <c r="AZ94" s="49"/>
      <c r="BA94" s="51"/>
      <c r="BB94" s="51"/>
      <c r="BC94" s="49">
        <v>4142</v>
      </c>
      <c r="BD94" s="49"/>
      <c r="BE94" s="51"/>
    </row>
    <row r="95" spans="1:57">
      <c r="A95" s="15"/>
      <c r="B95" s="48" t="s">
        <v>333</v>
      </c>
      <c r="C95" s="53" t="s">
        <v>273</v>
      </c>
      <c r="D95" s="53"/>
      <c r="E95" s="51"/>
      <c r="F95" s="51"/>
      <c r="G95" s="53" t="s">
        <v>273</v>
      </c>
      <c r="H95" s="53"/>
      <c r="I95" s="51"/>
      <c r="J95" s="51"/>
      <c r="K95" s="53">
        <v>57</v>
      </c>
      <c r="L95" s="53"/>
      <c r="M95" s="51"/>
      <c r="N95" s="51"/>
      <c r="O95" s="53">
        <v>57</v>
      </c>
      <c r="P95" s="53"/>
      <c r="Q95" s="51"/>
      <c r="R95" s="51"/>
      <c r="S95" s="53">
        <v>77</v>
      </c>
      <c r="T95" s="53"/>
      <c r="U95" s="51"/>
      <c r="V95" s="51"/>
      <c r="W95" s="53" t="s">
        <v>273</v>
      </c>
      <c r="X95" s="53"/>
      <c r="Y95" s="51"/>
      <c r="Z95" s="51"/>
      <c r="AA95" s="49">
        <v>2240</v>
      </c>
      <c r="AB95" s="49"/>
      <c r="AC95" s="51"/>
      <c r="AD95" s="51"/>
      <c r="AE95" s="49">
        <v>2317</v>
      </c>
      <c r="AF95" s="49"/>
      <c r="AG95" s="51"/>
      <c r="AH95" s="113"/>
      <c r="AI95" s="53"/>
      <c r="AJ95" s="53"/>
      <c r="AK95" s="51"/>
      <c r="AL95" s="51"/>
      <c r="AM95" s="53"/>
      <c r="AN95" s="53"/>
      <c r="AO95" s="51"/>
      <c r="AP95" s="51"/>
      <c r="AQ95" s="53"/>
      <c r="AR95" s="53"/>
      <c r="AS95" s="51"/>
      <c r="AT95" s="51"/>
      <c r="AU95" s="53"/>
      <c r="AV95" s="53"/>
      <c r="AW95" s="51"/>
      <c r="AX95" s="51"/>
      <c r="AY95" s="49"/>
      <c r="AZ95" s="49"/>
      <c r="BA95" s="51"/>
      <c r="BB95" s="51"/>
      <c r="BC95" s="49"/>
      <c r="BD95" s="49"/>
      <c r="BE95" s="51"/>
    </row>
    <row r="96" spans="1:57" ht="15.75" thickBot="1">
      <c r="A96" s="15"/>
      <c r="B96" s="48"/>
      <c r="C96" s="81"/>
      <c r="D96" s="81"/>
      <c r="E96" s="82"/>
      <c r="F96" s="51"/>
      <c r="G96" s="81"/>
      <c r="H96" s="81"/>
      <c r="I96" s="82"/>
      <c r="J96" s="51"/>
      <c r="K96" s="81"/>
      <c r="L96" s="81"/>
      <c r="M96" s="82"/>
      <c r="N96" s="51"/>
      <c r="O96" s="81"/>
      <c r="P96" s="81"/>
      <c r="Q96" s="82"/>
      <c r="R96" s="51"/>
      <c r="S96" s="81"/>
      <c r="T96" s="81"/>
      <c r="U96" s="82"/>
      <c r="V96" s="51"/>
      <c r="W96" s="81"/>
      <c r="X96" s="81"/>
      <c r="Y96" s="82"/>
      <c r="Z96" s="51"/>
      <c r="AA96" s="96"/>
      <c r="AB96" s="96"/>
      <c r="AC96" s="82"/>
      <c r="AD96" s="82"/>
      <c r="AE96" s="96"/>
      <c r="AF96" s="96"/>
      <c r="AG96" s="82"/>
      <c r="AH96" s="100" t="s">
        <v>499</v>
      </c>
      <c r="AI96" s="63" t="s">
        <v>273</v>
      </c>
      <c r="AJ96" s="63"/>
      <c r="AK96" s="45"/>
      <c r="AL96" s="45"/>
      <c r="AM96" s="63" t="s">
        <v>273</v>
      </c>
      <c r="AN96" s="63"/>
      <c r="AO96" s="45"/>
      <c r="AP96" s="45"/>
      <c r="AQ96" s="63" t="s">
        <v>273</v>
      </c>
      <c r="AR96" s="63"/>
      <c r="AS96" s="45"/>
      <c r="AT96" s="45"/>
      <c r="AU96" s="63" t="s">
        <v>273</v>
      </c>
      <c r="AV96" s="63"/>
      <c r="AW96" s="45"/>
      <c r="AX96" s="45"/>
      <c r="AY96" s="60">
        <v>2849</v>
      </c>
      <c r="AZ96" s="60"/>
      <c r="BA96" s="45"/>
      <c r="BB96" s="45"/>
      <c r="BC96" s="60">
        <v>2849</v>
      </c>
      <c r="BD96" s="60"/>
      <c r="BE96" s="45"/>
    </row>
    <row r="97" spans="1:57">
      <c r="A97" s="15"/>
      <c r="B97" s="45"/>
      <c r="C97" s="39" t="s">
        <v>258</v>
      </c>
      <c r="D97" s="46">
        <v>370</v>
      </c>
      <c r="E97" s="43"/>
      <c r="F97" s="45"/>
      <c r="G97" s="39" t="s">
        <v>258</v>
      </c>
      <c r="H97" s="46">
        <v>5</v>
      </c>
      <c r="I97" s="43"/>
      <c r="J97" s="45"/>
      <c r="K97" s="39" t="s">
        <v>258</v>
      </c>
      <c r="L97" s="41">
        <v>13779</v>
      </c>
      <c r="M97" s="43"/>
      <c r="N97" s="45"/>
      <c r="O97" s="39" t="s">
        <v>258</v>
      </c>
      <c r="P97" s="41">
        <v>14154</v>
      </c>
      <c r="Q97" s="43"/>
      <c r="R97" s="45"/>
      <c r="S97" s="39" t="s">
        <v>258</v>
      </c>
      <c r="T97" s="41">
        <v>15564</v>
      </c>
      <c r="U97" s="43"/>
      <c r="V97" s="45"/>
      <c r="W97" s="39" t="s">
        <v>258</v>
      </c>
      <c r="X97" s="41">
        <v>1756</v>
      </c>
      <c r="Y97" s="43"/>
      <c r="Z97" s="45"/>
      <c r="AA97" s="39" t="s">
        <v>258</v>
      </c>
      <c r="AB97" s="41">
        <v>1093941</v>
      </c>
      <c r="AC97" s="43"/>
      <c r="AD97" s="43"/>
      <c r="AE97" s="41">
        <v>1111261</v>
      </c>
      <c r="AF97" s="41"/>
      <c r="AG97" s="43"/>
      <c r="AH97" s="100"/>
      <c r="AI97" s="63"/>
      <c r="AJ97" s="63"/>
      <c r="AK97" s="45"/>
      <c r="AL97" s="45"/>
      <c r="AM97" s="63"/>
      <c r="AN97" s="63"/>
      <c r="AO97" s="45"/>
      <c r="AP97" s="45"/>
      <c r="AQ97" s="63"/>
      <c r="AR97" s="63"/>
      <c r="AS97" s="45"/>
      <c r="AT97" s="45"/>
      <c r="AU97" s="63"/>
      <c r="AV97" s="63"/>
      <c r="AW97" s="45"/>
      <c r="AX97" s="45"/>
      <c r="AY97" s="60"/>
      <c r="AZ97" s="60"/>
      <c r="BA97" s="45"/>
      <c r="BB97" s="45"/>
      <c r="BC97" s="60"/>
      <c r="BD97" s="60"/>
      <c r="BE97" s="45"/>
    </row>
    <row r="98" spans="1:57" ht="15.75" thickBot="1">
      <c r="A98" s="15"/>
      <c r="B98" s="45"/>
      <c r="C98" s="40"/>
      <c r="D98" s="47"/>
      <c r="E98" s="44"/>
      <c r="F98" s="45"/>
      <c r="G98" s="40"/>
      <c r="H98" s="47"/>
      <c r="I98" s="44"/>
      <c r="J98" s="44"/>
      <c r="K98" s="40"/>
      <c r="L98" s="42"/>
      <c r="M98" s="44"/>
      <c r="N98" s="45"/>
      <c r="O98" s="40"/>
      <c r="P98" s="42"/>
      <c r="Q98" s="44"/>
      <c r="R98" s="45"/>
      <c r="S98" s="40"/>
      <c r="T98" s="42"/>
      <c r="U98" s="44"/>
      <c r="V98" s="45"/>
      <c r="W98" s="40"/>
      <c r="X98" s="42"/>
      <c r="Y98" s="44"/>
      <c r="Z98" s="45"/>
      <c r="AA98" s="40"/>
      <c r="AB98" s="42"/>
      <c r="AC98" s="44"/>
      <c r="AD98" s="45"/>
      <c r="AE98" s="60"/>
      <c r="AF98" s="60"/>
      <c r="AG98" s="45"/>
      <c r="AH98" s="113" t="s">
        <v>500</v>
      </c>
      <c r="AI98" s="53" t="s">
        <v>273</v>
      </c>
      <c r="AJ98" s="53"/>
      <c r="AK98" s="51"/>
      <c r="AL98" s="51"/>
      <c r="AM98" s="53" t="s">
        <v>273</v>
      </c>
      <c r="AN98" s="53"/>
      <c r="AO98" s="51"/>
      <c r="AP98" s="51"/>
      <c r="AQ98" s="53" t="s">
        <v>273</v>
      </c>
      <c r="AR98" s="53"/>
      <c r="AS98" s="51"/>
      <c r="AT98" s="51"/>
      <c r="AU98" s="53" t="s">
        <v>273</v>
      </c>
      <c r="AV98" s="53"/>
      <c r="AW98" s="51"/>
      <c r="AX98" s="51"/>
      <c r="AY98" s="49">
        <v>1927</v>
      </c>
      <c r="AZ98" s="49"/>
      <c r="BA98" s="51"/>
      <c r="BB98" s="51"/>
      <c r="BC98" s="49">
        <v>1927</v>
      </c>
      <c r="BD98" s="49"/>
      <c r="BE98" s="51"/>
    </row>
    <row r="99" spans="1:57" ht="15.75" thickTop="1">
      <c r="A99" s="15"/>
      <c r="B99" s="48" t="s">
        <v>334</v>
      </c>
      <c r="C99" s="48"/>
      <c r="D99" s="48"/>
      <c r="E99" s="48"/>
      <c r="F99" s="51"/>
      <c r="G99" s="52"/>
      <c r="H99" s="52"/>
      <c r="I99" s="52"/>
      <c r="J99" s="52"/>
      <c r="K99" s="52"/>
      <c r="L99" s="52"/>
      <c r="M99" s="52"/>
      <c r="N99" s="51"/>
      <c r="O99" s="52"/>
      <c r="P99" s="52"/>
      <c r="Q99" s="52"/>
      <c r="R99" s="51"/>
      <c r="S99" s="52"/>
      <c r="T99" s="52"/>
      <c r="U99" s="52"/>
      <c r="V99" s="51"/>
      <c r="W99" s="52"/>
      <c r="X99" s="52"/>
      <c r="Y99" s="52"/>
      <c r="Z99" s="51"/>
      <c r="AA99" s="52"/>
      <c r="AB99" s="52"/>
      <c r="AC99" s="52"/>
      <c r="AD99" s="51"/>
      <c r="AE99" s="53">
        <v>970</v>
      </c>
      <c r="AF99" s="53"/>
      <c r="AG99" s="51"/>
      <c r="AH99" s="113"/>
      <c r="AI99" s="53"/>
      <c r="AJ99" s="53"/>
      <c r="AK99" s="51"/>
      <c r="AL99" s="51"/>
      <c r="AM99" s="53"/>
      <c r="AN99" s="53"/>
      <c r="AO99" s="51"/>
      <c r="AP99" s="51"/>
      <c r="AQ99" s="53"/>
      <c r="AR99" s="53"/>
      <c r="AS99" s="51"/>
      <c r="AT99" s="51"/>
      <c r="AU99" s="53"/>
      <c r="AV99" s="53"/>
      <c r="AW99" s="51"/>
      <c r="AX99" s="51"/>
      <c r="AY99" s="49"/>
      <c r="AZ99" s="49"/>
      <c r="BA99" s="51"/>
      <c r="BB99" s="51"/>
      <c r="BC99" s="49"/>
      <c r="BD99" s="49"/>
      <c r="BE99" s="51"/>
    </row>
    <row r="100" spans="1:57">
      <c r="A100" s="15"/>
      <c r="B100" s="48"/>
      <c r="C100" s="48"/>
      <c r="D100" s="48"/>
      <c r="E100" s="48"/>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3"/>
      <c r="AF100" s="53"/>
      <c r="AG100" s="51"/>
      <c r="AH100" s="100" t="s">
        <v>501</v>
      </c>
      <c r="AI100" s="63" t="s">
        <v>273</v>
      </c>
      <c r="AJ100" s="63"/>
      <c r="AK100" s="45"/>
      <c r="AL100" s="45"/>
      <c r="AM100" s="63" t="s">
        <v>273</v>
      </c>
      <c r="AN100" s="63"/>
      <c r="AO100" s="45"/>
      <c r="AP100" s="45"/>
      <c r="AQ100" s="63" t="s">
        <v>273</v>
      </c>
      <c r="AR100" s="63"/>
      <c r="AS100" s="45"/>
      <c r="AT100" s="45"/>
      <c r="AU100" s="63" t="s">
        <v>273</v>
      </c>
      <c r="AV100" s="63"/>
      <c r="AW100" s="45"/>
      <c r="AX100" s="45"/>
      <c r="AY100" s="60">
        <v>19381</v>
      </c>
      <c r="AZ100" s="60"/>
      <c r="BA100" s="45"/>
      <c r="BB100" s="45"/>
      <c r="BC100" s="60">
        <v>19381</v>
      </c>
      <c r="BD100" s="60"/>
      <c r="BE100" s="45"/>
    </row>
    <row r="101" spans="1:57" ht="15.75" thickBot="1">
      <c r="A101" s="15"/>
      <c r="B101" s="66" t="s">
        <v>68</v>
      </c>
      <c r="C101" s="66"/>
      <c r="D101" s="66"/>
      <c r="E101" s="66"/>
      <c r="F101" s="25"/>
      <c r="G101" s="45"/>
      <c r="H101" s="45"/>
      <c r="I101" s="45"/>
      <c r="J101" s="25"/>
      <c r="K101" s="45"/>
      <c r="L101" s="45"/>
      <c r="M101" s="45"/>
      <c r="N101" s="25"/>
      <c r="O101" s="45"/>
      <c r="P101" s="45"/>
      <c r="Q101" s="45"/>
      <c r="R101" s="25"/>
      <c r="S101" s="45"/>
      <c r="T101" s="45"/>
      <c r="U101" s="45"/>
      <c r="V101" s="25"/>
      <c r="W101" s="45"/>
      <c r="X101" s="45"/>
      <c r="Y101" s="45"/>
      <c r="Z101" s="25"/>
      <c r="AA101" s="45"/>
      <c r="AB101" s="45"/>
      <c r="AC101" s="45"/>
      <c r="AD101" s="25"/>
      <c r="AE101" s="54" t="s">
        <v>336</v>
      </c>
      <c r="AF101" s="54"/>
      <c r="AG101" s="31" t="s">
        <v>260</v>
      </c>
      <c r="AH101" s="100"/>
      <c r="AI101" s="63"/>
      <c r="AJ101" s="63"/>
      <c r="AK101" s="45"/>
      <c r="AL101" s="45"/>
      <c r="AM101" s="63"/>
      <c r="AN101" s="63"/>
      <c r="AO101" s="45"/>
      <c r="AP101" s="45"/>
      <c r="AQ101" s="63"/>
      <c r="AR101" s="63"/>
      <c r="AS101" s="45"/>
      <c r="AT101" s="45"/>
      <c r="AU101" s="63"/>
      <c r="AV101" s="63"/>
      <c r="AW101" s="45"/>
      <c r="AX101" s="45"/>
      <c r="AY101" s="60"/>
      <c r="AZ101" s="60"/>
      <c r="BA101" s="45"/>
      <c r="BB101" s="45"/>
      <c r="BC101" s="60"/>
      <c r="BD101" s="60"/>
      <c r="BE101" s="45"/>
    </row>
    <row r="102" spans="1:57">
      <c r="A102" s="15"/>
      <c r="B102" s="101" t="s">
        <v>337</v>
      </c>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90" t="s">
        <v>258</v>
      </c>
      <c r="AF102" s="55">
        <v>1098077</v>
      </c>
      <c r="AG102" s="57"/>
      <c r="AH102" s="113" t="s">
        <v>502</v>
      </c>
      <c r="AI102" s="53" t="s">
        <v>273</v>
      </c>
      <c r="AJ102" s="53"/>
      <c r="AK102" s="51"/>
      <c r="AL102" s="51"/>
      <c r="AM102" s="53" t="s">
        <v>273</v>
      </c>
      <c r="AN102" s="53"/>
      <c r="AO102" s="51"/>
      <c r="AP102" s="51"/>
      <c r="AQ102" s="53" t="s">
        <v>273</v>
      </c>
      <c r="AR102" s="53"/>
      <c r="AS102" s="51"/>
      <c r="AT102" s="51"/>
      <c r="AU102" s="53" t="s">
        <v>273</v>
      </c>
      <c r="AV102" s="53"/>
      <c r="AW102" s="51"/>
      <c r="AX102" s="51"/>
      <c r="AY102" s="49">
        <v>1102</v>
      </c>
      <c r="AZ102" s="49"/>
      <c r="BA102" s="51"/>
      <c r="BB102" s="51"/>
      <c r="BC102" s="49">
        <v>1102</v>
      </c>
      <c r="BD102" s="49"/>
      <c r="BE102" s="51"/>
    </row>
    <row r="103" spans="1:57" ht="15.75" thickBot="1">
      <c r="A103" s="15"/>
      <c r="B103" s="10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72"/>
      <c r="AF103" s="64"/>
      <c r="AG103" s="65"/>
      <c r="AH103" s="113"/>
      <c r="AI103" s="53"/>
      <c r="AJ103" s="53"/>
      <c r="AK103" s="51"/>
      <c r="AL103" s="51"/>
      <c r="AM103" s="53"/>
      <c r="AN103" s="53"/>
      <c r="AO103" s="51"/>
      <c r="AP103" s="51"/>
      <c r="AQ103" s="53"/>
      <c r="AR103" s="53"/>
      <c r="AS103" s="51"/>
      <c r="AT103" s="51"/>
      <c r="AU103" s="53"/>
      <c r="AV103" s="53"/>
      <c r="AW103" s="51"/>
      <c r="AX103" s="51"/>
      <c r="AY103" s="49"/>
      <c r="AZ103" s="49"/>
      <c r="BA103" s="51"/>
      <c r="BB103" s="51"/>
      <c r="BC103" s="49"/>
      <c r="BD103" s="49"/>
      <c r="BE103" s="51"/>
    </row>
    <row r="104" spans="1:57" ht="15.75" thickTop="1">
      <c r="A104" s="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00" t="s">
        <v>81</v>
      </c>
      <c r="AI104" s="63" t="s">
        <v>273</v>
      </c>
      <c r="AJ104" s="63"/>
      <c r="AK104" s="45"/>
      <c r="AL104" s="45"/>
      <c r="AM104" s="63" t="s">
        <v>273</v>
      </c>
      <c r="AN104" s="63"/>
      <c r="AO104" s="45"/>
      <c r="AP104" s="45"/>
      <c r="AQ104" s="63" t="s">
        <v>273</v>
      </c>
      <c r="AR104" s="63"/>
      <c r="AS104" s="45"/>
      <c r="AT104" s="45"/>
      <c r="AU104" s="63" t="s">
        <v>273</v>
      </c>
      <c r="AV104" s="63"/>
      <c r="AW104" s="45"/>
      <c r="AX104" s="45"/>
      <c r="AY104" s="60">
        <v>9006</v>
      </c>
      <c r="AZ104" s="60"/>
      <c r="BA104" s="45"/>
      <c r="BB104" s="45"/>
      <c r="BC104" s="60">
        <v>9006</v>
      </c>
      <c r="BD104" s="60"/>
      <c r="BE104" s="45"/>
    </row>
    <row r="105" spans="1:57">
      <c r="A105" s="15"/>
      <c r="B105" s="17" t="s">
        <v>367</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00"/>
      <c r="AI105" s="63"/>
      <c r="AJ105" s="63"/>
      <c r="AK105" s="45"/>
      <c r="AL105" s="45"/>
      <c r="AM105" s="63"/>
      <c r="AN105" s="63"/>
      <c r="AO105" s="45"/>
      <c r="AP105" s="45"/>
      <c r="AQ105" s="63"/>
      <c r="AR105" s="63"/>
      <c r="AS105" s="45"/>
      <c r="AT105" s="45"/>
      <c r="AU105" s="63"/>
      <c r="AV105" s="63"/>
      <c r="AW105" s="45"/>
      <c r="AX105" s="45"/>
      <c r="AY105" s="60"/>
      <c r="AZ105" s="60"/>
      <c r="BA105" s="45"/>
      <c r="BB105" s="45"/>
      <c r="BC105" s="60"/>
      <c r="BD105" s="60"/>
      <c r="BE105" s="45"/>
    </row>
    <row r="106" spans="1:57">
      <c r="A106" s="15"/>
      <c r="B106" s="34"/>
      <c r="C106" s="34"/>
      <c r="D106" s="34"/>
      <c r="E106" s="34"/>
      <c r="F106" s="34"/>
      <c r="G106" s="34"/>
      <c r="H106" s="34"/>
      <c r="I106" s="34"/>
      <c r="J106" s="34"/>
      <c r="K106" s="34"/>
      <c r="L106" s="34"/>
      <c r="M106" s="34"/>
      <c r="AH106" s="89" t="s">
        <v>503</v>
      </c>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row>
    <row r="107" spans="1:57">
      <c r="A107" s="15"/>
      <c r="B107" s="11"/>
      <c r="C107" s="11"/>
      <c r="D107" s="11"/>
      <c r="E107" s="11"/>
      <c r="F107" s="11"/>
      <c r="G107" s="11"/>
      <c r="H107" s="11"/>
      <c r="I107" s="11"/>
      <c r="J107" s="11"/>
      <c r="K107" s="11"/>
      <c r="L107" s="11"/>
      <c r="M107" s="11"/>
      <c r="AH107" s="89"/>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row>
    <row r="108" spans="1:57" ht="15.75" thickBot="1">
      <c r="A108" s="15"/>
      <c r="B108" s="19"/>
      <c r="C108" s="80" t="s">
        <v>256</v>
      </c>
      <c r="D108" s="80"/>
      <c r="E108" s="80"/>
      <c r="F108" s="80"/>
      <c r="G108" s="80"/>
      <c r="H108" s="80"/>
      <c r="I108" s="80"/>
      <c r="J108" s="80"/>
      <c r="K108" s="80"/>
      <c r="L108" s="80"/>
      <c r="M108" s="80"/>
      <c r="AH108" s="100" t="s">
        <v>504</v>
      </c>
      <c r="AI108" s="63" t="s">
        <v>273</v>
      </c>
      <c r="AJ108" s="63"/>
      <c r="AK108" s="45"/>
      <c r="AL108" s="45"/>
      <c r="AM108" s="63" t="s">
        <v>273</v>
      </c>
      <c r="AN108" s="63"/>
      <c r="AO108" s="45"/>
      <c r="AP108" s="45"/>
      <c r="AQ108" s="63" t="s">
        <v>273</v>
      </c>
      <c r="AR108" s="63"/>
      <c r="AS108" s="45"/>
      <c r="AT108" s="45"/>
      <c r="AU108" s="63" t="s">
        <v>273</v>
      </c>
      <c r="AV108" s="63"/>
      <c r="AW108" s="45"/>
      <c r="AX108" s="45"/>
      <c r="AY108" s="60">
        <v>147374</v>
      </c>
      <c r="AZ108" s="60"/>
      <c r="BA108" s="45"/>
      <c r="BB108" s="45"/>
      <c r="BC108" s="60">
        <v>147374</v>
      </c>
      <c r="BD108" s="60"/>
      <c r="BE108" s="45"/>
    </row>
    <row r="109" spans="1:57" ht="15.75" thickBot="1">
      <c r="A109" s="15"/>
      <c r="B109" s="19"/>
      <c r="C109" s="91">
        <v>2014</v>
      </c>
      <c r="D109" s="91"/>
      <c r="E109" s="91"/>
      <c r="F109" s="19"/>
      <c r="G109" s="91">
        <v>2013</v>
      </c>
      <c r="H109" s="91"/>
      <c r="I109" s="91"/>
      <c r="J109" s="19"/>
      <c r="K109" s="91">
        <v>2012</v>
      </c>
      <c r="L109" s="91"/>
      <c r="M109" s="91"/>
      <c r="AH109" s="100"/>
      <c r="AI109" s="63"/>
      <c r="AJ109" s="63"/>
      <c r="AK109" s="45"/>
      <c r="AL109" s="45"/>
      <c r="AM109" s="63"/>
      <c r="AN109" s="63"/>
      <c r="AO109" s="45"/>
      <c r="AP109" s="45"/>
      <c r="AQ109" s="63"/>
      <c r="AR109" s="63"/>
      <c r="AS109" s="45"/>
      <c r="AT109" s="45"/>
      <c r="AU109" s="63"/>
      <c r="AV109" s="63"/>
      <c r="AW109" s="45"/>
      <c r="AX109" s="45"/>
      <c r="AY109" s="60"/>
      <c r="AZ109" s="60"/>
      <c r="BA109" s="45"/>
      <c r="BB109" s="45"/>
      <c r="BC109" s="60"/>
      <c r="BD109" s="60"/>
      <c r="BE109" s="45"/>
    </row>
    <row r="110" spans="1:57">
      <c r="A110" s="15"/>
      <c r="B110" s="66" t="s">
        <v>368</v>
      </c>
      <c r="C110" s="39" t="s">
        <v>258</v>
      </c>
      <c r="D110" s="41">
        <v>14154</v>
      </c>
      <c r="E110" s="43"/>
      <c r="F110" s="45"/>
      <c r="G110" s="39" t="s">
        <v>258</v>
      </c>
      <c r="H110" s="41">
        <v>18035</v>
      </c>
      <c r="I110" s="43"/>
      <c r="J110" s="45"/>
      <c r="K110" s="39" t="s">
        <v>258</v>
      </c>
      <c r="L110" s="41">
        <v>31726</v>
      </c>
      <c r="M110" s="43"/>
      <c r="AH110" s="113" t="s">
        <v>505</v>
      </c>
      <c r="AI110" s="53">
        <v>8</v>
      </c>
      <c r="AJ110" s="53"/>
      <c r="AK110" s="51"/>
      <c r="AL110" s="51"/>
      <c r="AM110" s="53" t="s">
        <v>273</v>
      </c>
      <c r="AN110" s="53"/>
      <c r="AO110" s="51"/>
      <c r="AP110" s="51"/>
      <c r="AQ110" s="53" t="s">
        <v>273</v>
      </c>
      <c r="AR110" s="53"/>
      <c r="AS110" s="51"/>
      <c r="AT110" s="51"/>
      <c r="AU110" s="53">
        <v>8</v>
      </c>
      <c r="AV110" s="53"/>
      <c r="AW110" s="51"/>
      <c r="AX110" s="51"/>
      <c r="AY110" s="49">
        <v>14739</v>
      </c>
      <c r="AZ110" s="49"/>
      <c r="BA110" s="51"/>
      <c r="BB110" s="51"/>
      <c r="BC110" s="49">
        <v>14747</v>
      </c>
      <c r="BD110" s="49"/>
      <c r="BE110" s="51"/>
    </row>
    <row r="111" spans="1:57">
      <c r="A111" s="15"/>
      <c r="B111" s="66"/>
      <c r="C111" s="87"/>
      <c r="D111" s="88"/>
      <c r="E111" s="76"/>
      <c r="F111" s="45"/>
      <c r="G111" s="87"/>
      <c r="H111" s="88"/>
      <c r="I111" s="76"/>
      <c r="J111" s="45"/>
      <c r="K111" s="87"/>
      <c r="L111" s="88"/>
      <c r="M111" s="76"/>
      <c r="AH111" s="113"/>
      <c r="AI111" s="53"/>
      <c r="AJ111" s="53"/>
      <c r="AK111" s="51"/>
      <c r="AL111" s="51"/>
      <c r="AM111" s="53"/>
      <c r="AN111" s="53"/>
      <c r="AO111" s="51"/>
      <c r="AP111" s="51"/>
      <c r="AQ111" s="53"/>
      <c r="AR111" s="53"/>
      <c r="AS111" s="51"/>
      <c r="AT111" s="51"/>
      <c r="AU111" s="53"/>
      <c r="AV111" s="53"/>
      <c r="AW111" s="51"/>
      <c r="AX111" s="51"/>
      <c r="AY111" s="49"/>
      <c r="AZ111" s="49"/>
      <c r="BA111" s="51"/>
      <c r="BB111" s="51"/>
      <c r="BC111" s="49"/>
      <c r="BD111" s="49"/>
      <c r="BE111" s="51"/>
    </row>
    <row r="112" spans="1:57">
      <c r="A112" s="15"/>
      <c r="B112" s="28" t="s">
        <v>369</v>
      </c>
      <c r="C112" s="51"/>
      <c r="D112" s="51"/>
      <c r="E112" s="51"/>
      <c r="F112" s="19"/>
      <c r="G112" s="51"/>
      <c r="H112" s="51"/>
      <c r="I112" s="51"/>
      <c r="J112" s="19"/>
      <c r="K112" s="51"/>
      <c r="L112" s="51"/>
      <c r="M112" s="51"/>
      <c r="AH112" s="100" t="s">
        <v>506</v>
      </c>
      <c r="AI112" s="63" t="s">
        <v>273</v>
      </c>
      <c r="AJ112" s="63"/>
      <c r="AK112" s="45"/>
      <c r="AL112" s="45"/>
      <c r="AM112" s="63" t="s">
        <v>273</v>
      </c>
      <c r="AN112" s="63"/>
      <c r="AO112" s="45"/>
      <c r="AP112" s="45"/>
      <c r="AQ112" s="63" t="s">
        <v>273</v>
      </c>
      <c r="AR112" s="63"/>
      <c r="AS112" s="45"/>
      <c r="AT112" s="45"/>
      <c r="AU112" s="63" t="s">
        <v>273</v>
      </c>
      <c r="AV112" s="63"/>
      <c r="AW112" s="45"/>
      <c r="AX112" s="45"/>
      <c r="AY112" s="60">
        <v>23175</v>
      </c>
      <c r="AZ112" s="60"/>
      <c r="BA112" s="45"/>
      <c r="BB112" s="45"/>
      <c r="BC112" s="60">
        <v>23175</v>
      </c>
      <c r="BD112" s="60"/>
      <c r="BE112" s="45"/>
    </row>
    <row r="113" spans="1:57" ht="26.25">
      <c r="A113" s="15"/>
      <c r="B113" s="103" t="s">
        <v>327</v>
      </c>
      <c r="C113" s="63" t="s">
        <v>370</v>
      </c>
      <c r="D113" s="63"/>
      <c r="E113" s="23" t="s">
        <v>260</v>
      </c>
      <c r="F113" s="25"/>
      <c r="G113" s="63" t="s">
        <v>371</v>
      </c>
      <c r="H113" s="63"/>
      <c r="I113" s="23" t="s">
        <v>260</v>
      </c>
      <c r="J113" s="25"/>
      <c r="K113" s="63" t="s">
        <v>372</v>
      </c>
      <c r="L113" s="63"/>
      <c r="M113" s="23" t="s">
        <v>260</v>
      </c>
      <c r="AH113" s="100"/>
      <c r="AI113" s="63"/>
      <c r="AJ113" s="63"/>
      <c r="AK113" s="45"/>
      <c r="AL113" s="45"/>
      <c r="AM113" s="63"/>
      <c r="AN113" s="63"/>
      <c r="AO113" s="45"/>
      <c r="AP113" s="45"/>
      <c r="AQ113" s="63"/>
      <c r="AR113" s="63"/>
      <c r="AS113" s="45"/>
      <c r="AT113" s="45"/>
      <c r="AU113" s="63"/>
      <c r="AV113" s="63"/>
      <c r="AW113" s="45"/>
      <c r="AX113" s="45"/>
      <c r="AY113" s="60"/>
      <c r="AZ113" s="60"/>
      <c r="BA113" s="45"/>
      <c r="BB113" s="45"/>
      <c r="BC113" s="60"/>
      <c r="BD113" s="60"/>
      <c r="BE113" s="45"/>
    </row>
    <row r="114" spans="1:57">
      <c r="A114" s="15"/>
      <c r="B114" s="104" t="s">
        <v>328</v>
      </c>
      <c r="C114" s="53" t="s">
        <v>373</v>
      </c>
      <c r="D114" s="53"/>
      <c r="E114" s="27" t="s">
        <v>260</v>
      </c>
      <c r="F114" s="19"/>
      <c r="G114" s="53" t="s">
        <v>374</v>
      </c>
      <c r="H114" s="53"/>
      <c r="I114" s="27" t="s">
        <v>260</v>
      </c>
      <c r="J114" s="19"/>
      <c r="K114" s="53" t="s">
        <v>375</v>
      </c>
      <c r="L114" s="53"/>
      <c r="M114" s="27" t="s">
        <v>260</v>
      </c>
      <c r="AH114" s="113" t="s">
        <v>507</v>
      </c>
      <c r="AI114" s="53" t="s">
        <v>273</v>
      </c>
      <c r="AJ114" s="53"/>
      <c r="AK114" s="51"/>
      <c r="AL114" s="51"/>
      <c r="AM114" s="53" t="s">
        <v>273</v>
      </c>
      <c r="AN114" s="53"/>
      <c r="AO114" s="51"/>
      <c r="AP114" s="51"/>
      <c r="AQ114" s="53" t="s">
        <v>273</v>
      </c>
      <c r="AR114" s="53"/>
      <c r="AS114" s="51"/>
      <c r="AT114" s="51"/>
      <c r="AU114" s="53" t="s">
        <v>273</v>
      </c>
      <c r="AV114" s="53"/>
      <c r="AW114" s="51"/>
      <c r="AX114" s="51"/>
      <c r="AY114" s="49">
        <v>3011</v>
      </c>
      <c r="AZ114" s="49"/>
      <c r="BA114" s="51"/>
      <c r="BB114" s="51"/>
      <c r="BC114" s="49">
        <v>3011</v>
      </c>
      <c r="BD114" s="49"/>
      <c r="BE114" s="51"/>
    </row>
    <row r="115" spans="1:57">
      <c r="A115" s="15"/>
      <c r="B115" s="103" t="s">
        <v>329</v>
      </c>
      <c r="C115" s="63" t="s">
        <v>376</v>
      </c>
      <c r="D115" s="63"/>
      <c r="E115" s="23" t="s">
        <v>260</v>
      </c>
      <c r="F115" s="25"/>
      <c r="G115" s="63" t="s">
        <v>377</v>
      </c>
      <c r="H115" s="63"/>
      <c r="I115" s="23" t="s">
        <v>260</v>
      </c>
      <c r="J115" s="25"/>
      <c r="K115" s="63" t="s">
        <v>378</v>
      </c>
      <c r="L115" s="63"/>
      <c r="M115" s="23" t="s">
        <v>260</v>
      </c>
      <c r="AH115" s="113"/>
      <c r="AI115" s="53"/>
      <c r="AJ115" s="53"/>
      <c r="AK115" s="51"/>
      <c r="AL115" s="51"/>
      <c r="AM115" s="53"/>
      <c r="AN115" s="53"/>
      <c r="AO115" s="51"/>
      <c r="AP115" s="51"/>
      <c r="AQ115" s="53"/>
      <c r="AR115" s="53"/>
      <c r="AS115" s="51"/>
      <c r="AT115" s="51"/>
      <c r="AU115" s="53"/>
      <c r="AV115" s="53"/>
      <c r="AW115" s="51"/>
      <c r="AX115" s="51"/>
      <c r="AY115" s="49"/>
      <c r="AZ115" s="49"/>
      <c r="BA115" s="51"/>
      <c r="BB115" s="51"/>
      <c r="BC115" s="49"/>
      <c r="BD115" s="49"/>
      <c r="BE115" s="51"/>
    </row>
    <row r="116" spans="1:57">
      <c r="A116" s="15"/>
      <c r="B116" s="104" t="s">
        <v>330</v>
      </c>
      <c r="C116" s="53" t="s">
        <v>379</v>
      </c>
      <c r="D116" s="53"/>
      <c r="E116" s="27" t="s">
        <v>260</v>
      </c>
      <c r="F116" s="19"/>
      <c r="G116" s="53" t="s">
        <v>380</v>
      </c>
      <c r="H116" s="53"/>
      <c r="I116" s="27" t="s">
        <v>260</v>
      </c>
      <c r="J116" s="19"/>
      <c r="K116" s="53" t="s">
        <v>381</v>
      </c>
      <c r="L116" s="53"/>
      <c r="M116" s="27" t="s">
        <v>260</v>
      </c>
      <c r="AH116" s="86" t="s">
        <v>333</v>
      </c>
      <c r="AI116" s="63">
        <v>3</v>
      </c>
      <c r="AJ116" s="63"/>
      <c r="AK116" s="45"/>
      <c r="AL116" s="45"/>
      <c r="AM116" s="63">
        <v>4</v>
      </c>
      <c r="AN116" s="63"/>
      <c r="AO116" s="45"/>
      <c r="AP116" s="45"/>
      <c r="AQ116" s="63">
        <v>4</v>
      </c>
      <c r="AR116" s="63"/>
      <c r="AS116" s="45"/>
      <c r="AT116" s="45"/>
      <c r="AU116" s="63">
        <v>11</v>
      </c>
      <c r="AV116" s="63"/>
      <c r="AW116" s="45"/>
      <c r="AX116" s="45"/>
      <c r="AY116" s="60">
        <v>2317</v>
      </c>
      <c r="AZ116" s="60"/>
      <c r="BA116" s="45"/>
      <c r="BB116" s="45"/>
      <c r="BC116" s="60">
        <v>2328</v>
      </c>
      <c r="BD116" s="60"/>
      <c r="BE116" s="45"/>
    </row>
    <row r="117" spans="1:57" ht="15.75" thickBot="1">
      <c r="A117" s="15"/>
      <c r="B117" s="103" t="s">
        <v>331</v>
      </c>
      <c r="C117" s="63" t="s">
        <v>382</v>
      </c>
      <c r="D117" s="63"/>
      <c r="E117" s="23" t="s">
        <v>260</v>
      </c>
      <c r="F117" s="25"/>
      <c r="G117" s="63" t="s">
        <v>383</v>
      </c>
      <c r="H117" s="63"/>
      <c r="I117" s="23" t="s">
        <v>260</v>
      </c>
      <c r="J117" s="25"/>
      <c r="K117" s="63" t="s">
        <v>384</v>
      </c>
      <c r="L117" s="63"/>
      <c r="M117" s="23" t="s">
        <v>260</v>
      </c>
      <c r="AH117" s="86"/>
      <c r="AI117" s="54"/>
      <c r="AJ117" s="54"/>
      <c r="AK117" s="62"/>
      <c r="AL117" s="45"/>
      <c r="AM117" s="54"/>
      <c r="AN117" s="54"/>
      <c r="AO117" s="62"/>
      <c r="AP117" s="45"/>
      <c r="AQ117" s="54"/>
      <c r="AR117" s="54"/>
      <c r="AS117" s="62"/>
      <c r="AT117" s="45"/>
      <c r="AU117" s="54"/>
      <c r="AV117" s="54"/>
      <c r="AW117" s="62"/>
      <c r="AX117" s="45"/>
      <c r="AY117" s="61"/>
      <c r="AZ117" s="61"/>
      <c r="BA117" s="62"/>
      <c r="BB117" s="45"/>
      <c r="BC117" s="61"/>
      <c r="BD117" s="61"/>
      <c r="BE117" s="62"/>
    </row>
    <row r="118" spans="1:57">
      <c r="A118" s="15"/>
      <c r="B118" s="105" t="s">
        <v>332</v>
      </c>
      <c r="C118" s="53" t="s">
        <v>385</v>
      </c>
      <c r="D118" s="53"/>
      <c r="E118" s="48" t="s">
        <v>260</v>
      </c>
      <c r="F118" s="51"/>
      <c r="G118" s="53" t="s">
        <v>273</v>
      </c>
      <c r="H118" s="53"/>
      <c r="I118" s="51"/>
      <c r="J118" s="51"/>
      <c r="K118" s="53" t="s">
        <v>386</v>
      </c>
      <c r="L118" s="53"/>
      <c r="M118" s="48" t="s">
        <v>260</v>
      </c>
      <c r="AH118" s="51"/>
      <c r="AI118" s="90" t="s">
        <v>258</v>
      </c>
      <c r="AJ118" s="55">
        <v>8326</v>
      </c>
      <c r="AK118" s="57"/>
      <c r="AL118" s="51"/>
      <c r="AM118" s="90" t="s">
        <v>258</v>
      </c>
      <c r="AN118" s="55">
        <v>3507</v>
      </c>
      <c r="AO118" s="57"/>
      <c r="AP118" s="51"/>
      <c r="AQ118" s="90" t="s">
        <v>258</v>
      </c>
      <c r="AR118" s="55">
        <v>14545</v>
      </c>
      <c r="AS118" s="57"/>
      <c r="AT118" s="51"/>
      <c r="AU118" s="90" t="s">
        <v>258</v>
      </c>
      <c r="AV118" s="55">
        <v>26378</v>
      </c>
      <c r="AW118" s="57"/>
      <c r="AX118" s="51"/>
      <c r="AY118" s="90" t="s">
        <v>258</v>
      </c>
      <c r="AZ118" s="55">
        <v>1077501</v>
      </c>
      <c r="BA118" s="57"/>
      <c r="BB118" s="51"/>
      <c r="BC118" s="90" t="s">
        <v>258</v>
      </c>
      <c r="BD118" s="55">
        <v>1103879</v>
      </c>
      <c r="BE118" s="57"/>
    </row>
    <row r="119" spans="1:57" ht="15.75" thickBot="1">
      <c r="A119" s="15"/>
      <c r="B119" s="105"/>
      <c r="C119" s="53"/>
      <c r="D119" s="53"/>
      <c r="E119" s="48"/>
      <c r="F119" s="51"/>
      <c r="G119" s="53"/>
      <c r="H119" s="53"/>
      <c r="I119" s="51"/>
      <c r="J119" s="51"/>
      <c r="K119" s="53"/>
      <c r="L119" s="53"/>
      <c r="M119" s="48"/>
      <c r="AH119" s="51"/>
      <c r="AI119" s="72"/>
      <c r="AJ119" s="64"/>
      <c r="AK119" s="65"/>
      <c r="AL119" s="51"/>
      <c r="AM119" s="72"/>
      <c r="AN119" s="64"/>
      <c r="AO119" s="65"/>
      <c r="AP119" s="51"/>
      <c r="AQ119" s="72"/>
      <c r="AR119" s="64"/>
      <c r="AS119" s="65"/>
      <c r="AT119" s="51"/>
      <c r="AU119" s="72"/>
      <c r="AV119" s="64"/>
      <c r="AW119" s="65"/>
      <c r="AX119" s="51"/>
      <c r="AY119" s="72"/>
      <c r="AZ119" s="64"/>
      <c r="BA119" s="65"/>
      <c r="BB119" s="51"/>
      <c r="BC119" s="72"/>
      <c r="BD119" s="64"/>
      <c r="BE119" s="65"/>
    </row>
    <row r="120" spans="1:57" ht="16.5" thickTop="1" thickBot="1">
      <c r="A120" s="15"/>
      <c r="B120" s="103" t="s">
        <v>333</v>
      </c>
      <c r="C120" s="54" t="s">
        <v>387</v>
      </c>
      <c r="D120" s="54"/>
      <c r="E120" s="31" t="s">
        <v>260</v>
      </c>
      <c r="F120" s="25"/>
      <c r="G120" s="54" t="s">
        <v>388</v>
      </c>
      <c r="H120" s="54"/>
      <c r="I120" s="31" t="s">
        <v>260</v>
      </c>
      <c r="J120" s="25"/>
      <c r="K120" s="54" t="s">
        <v>389</v>
      </c>
      <c r="L120" s="54"/>
      <c r="M120" s="31" t="s">
        <v>260</v>
      </c>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row>
    <row r="121" spans="1:57">
      <c r="A121" s="15"/>
      <c r="B121" s="19"/>
      <c r="C121" s="106" t="s">
        <v>390</v>
      </c>
      <c r="D121" s="106"/>
      <c r="E121" s="27" t="s">
        <v>260</v>
      </c>
      <c r="F121" s="19"/>
      <c r="G121" s="106" t="s">
        <v>391</v>
      </c>
      <c r="H121" s="106"/>
      <c r="I121" s="27" t="s">
        <v>260</v>
      </c>
      <c r="J121" s="19"/>
      <c r="K121" s="106" t="s">
        <v>392</v>
      </c>
      <c r="L121" s="106"/>
      <c r="M121" s="27" t="s">
        <v>260</v>
      </c>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row>
    <row r="122" spans="1:57">
      <c r="A122" s="15"/>
      <c r="B122" s="30" t="s">
        <v>393</v>
      </c>
      <c r="C122" s="45"/>
      <c r="D122" s="45"/>
      <c r="E122" s="45"/>
      <c r="F122" s="25"/>
      <c r="G122" s="45"/>
      <c r="H122" s="45"/>
      <c r="I122" s="45"/>
      <c r="J122" s="25"/>
      <c r="K122" s="45"/>
      <c r="L122" s="45"/>
      <c r="M122" s="45"/>
      <c r="AH122" s="51"/>
      <c r="AI122" s="36" t="s">
        <v>511</v>
      </c>
      <c r="AJ122" s="36"/>
      <c r="AK122" s="36"/>
      <c r="AL122" s="51"/>
      <c r="AM122" s="36" t="s">
        <v>513</v>
      </c>
      <c r="AN122" s="36"/>
      <c r="AO122" s="36"/>
      <c r="AP122" s="51"/>
      <c r="AQ122" s="36" t="s">
        <v>514</v>
      </c>
      <c r="AR122" s="36"/>
      <c r="AS122" s="36"/>
      <c r="AT122" s="51"/>
      <c r="AU122" s="36" t="s">
        <v>516</v>
      </c>
      <c r="AV122" s="36"/>
      <c r="AW122" s="36"/>
      <c r="AX122" s="51"/>
      <c r="AY122" s="36" t="s">
        <v>519</v>
      </c>
      <c r="AZ122" s="36"/>
      <c r="BA122" s="36"/>
      <c r="BB122" s="51"/>
      <c r="BC122" s="36" t="s">
        <v>124</v>
      </c>
      <c r="BD122" s="36"/>
      <c r="BE122" s="36"/>
    </row>
    <row r="123" spans="1:57">
      <c r="A123" s="15"/>
      <c r="B123" s="105" t="s">
        <v>327</v>
      </c>
      <c r="C123" s="53">
        <v>418</v>
      </c>
      <c r="D123" s="53"/>
      <c r="E123" s="51"/>
      <c r="F123" s="51"/>
      <c r="G123" s="53">
        <v>447</v>
      </c>
      <c r="H123" s="53"/>
      <c r="I123" s="51"/>
      <c r="J123" s="51"/>
      <c r="K123" s="53">
        <v>233</v>
      </c>
      <c r="L123" s="53"/>
      <c r="M123" s="51"/>
      <c r="AH123" s="51"/>
      <c r="AI123" s="36" t="s">
        <v>512</v>
      </c>
      <c r="AJ123" s="36"/>
      <c r="AK123" s="36"/>
      <c r="AL123" s="51"/>
      <c r="AM123" s="36" t="s">
        <v>512</v>
      </c>
      <c r="AN123" s="36"/>
      <c r="AO123" s="36"/>
      <c r="AP123" s="51"/>
      <c r="AQ123" s="36" t="s">
        <v>515</v>
      </c>
      <c r="AR123" s="36"/>
      <c r="AS123" s="36"/>
      <c r="AT123" s="51"/>
      <c r="AU123" s="36" t="s">
        <v>517</v>
      </c>
      <c r="AV123" s="36"/>
      <c r="AW123" s="36"/>
      <c r="AX123" s="51"/>
      <c r="AY123" s="36" t="s">
        <v>512</v>
      </c>
      <c r="AZ123" s="36"/>
      <c r="BA123" s="36"/>
      <c r="BB123" s="51"/>
      <c r="BC123" s="36"/>
      <c r="BD123" s="36"/>
      <c r="BE123" s="36"/>
    </row>
    <row r="124" spans="1:57" ht="15.75" thickBot="1">
      <c r="A124" s="15"/>
      <c r="B124" s="105"/>
      <c r="C124" s="53"/>
      <c r="D124" s="53"/>
      <c r="E124" s="51"/>
      <c r="F124" s="51"/>
      <c r="G124" s="53"/>
      <c r="H124" s="53"/>
      <c r="I124" s="51"/>
      <c r="J124" s="51"/>
      <c r="K124" s="53"/>
      <c r="L124" s="53"/>
      <c r="M124" s="51"/>
      <c r="AH124" s="51"/>
      <c r="AI124" s="79"/>
      <c r="AJ124" s="79"/>
      <c r="AK124" s="79"/>
      <c r="AL124" s="51"/>
      <c r="AM124" s="79"/>
      <c r="AN124" s="79"/>
      <c r="AO124" s="79"/>
      <c r="AP124" s="51"/>
      <c r="AQ124" s="35" t="s">
        <v>512</v>
      </c>
      <c r="AR124" s="35"/>
      <c r="AS124" s="35"/>
      <c r="AT124" s="51"/>
      <c r="AU124" s="79"/>
      <c r="AV124" s="79"/>
      <c r="AW124" s="79"/>
      <c r="AX124" s="51"/>
      <c r="AY124" s="79"/>
      <c r="AZ124" s="79"/>
      <c r="BA124" s="79"/>
      <c r="BB124" s="51"/>
      <c r="BC124" s="35"/>
      <c r="BD124" s="35"/>
      <c r="BE124" s="35"/>
    </row>
    <row r="125" spans="1:57">
      <c r="A125" s="15"/>
      <c r="B125" s="107" t="s">
        <v>394</v>
      </c>
      <c r="C125" s="63">
        <v>100</v>
      </c>
      <c r="D125" s="63"/>
      <c r="E125" s="45"/>
      <c r="F125" s="45"/>
      <c r="G125" s="63">
        <v>236</v>
      </c>
      <c r="H125" s="63"/>
      <c r="I125" s="45"/>
      <c r="J125" s="45"/>
      <c r="K125" s="63">
        <v>539</v>
      </c>
      <c r="L125" s="63"/>
      <c r="M125" s="45"/>
      <c r="AH125" s="22" t="s">
        <v>359</v>
      </c>
      <c r="AI125" s="43"/>
      <c r="AJ125" s="43"/>
      <c r="AK125" s="43"/>
      <c r="AL125" s="25"/>
      <c r="AM125" s="43"/>
      <c r="AN125" s="43"/>
      <c r="AO125" s="43"/>
      <c r="AP125" s="25"/>
      <c r="AQ125" s="43"/>
      <c r="AR125" s="43"/>
      <c r="AS125" s="43"/>
      <c r="AT125" s="25"/>
      <c r="AU125" s="43"/>
      <c r="AV125" s="43"/>
      <c r="AW125" s="43"/>
      <c r="AX125" s="25"/>
      <c r="AY125" s="43"/>
      <c r="AZ125" s="43"/>
      <c r="BA125" s="43"/>
      <c r="BB125" s="25"/>
      <c r="BC125" s="43"/>
      <c r="BD125" s="43"/>
      <c r="BE125" s="43"/>
    </row>
    <row r="126" spans="1:57">
      <c r="A126" s="15"/>
      <c r="B126" s="107"/>
      <c r="C126" s="63"/>
      <c r="D126" s="63"/>
      <c r="E126" s="45"/>
      <c r="F126" s="45"/>
      <c r="G126" s="63"/>
      <c r="H126" s="63"/>
      <c r="I126" s="45"/>
      <c r="J126" s="45"/>
      <c r="K126" s="63"/>
      <c r="L126" s="63"/>
      <c r="M126" s="45"/>
      <c r="AH126" s="95" t="s">
        <v>432</v>
      </c>
      <c r="AI126" s="48" t="s">
        <v>258</v>
      </c>
      <c r="AJ126" s="53" t="s">
        <v>273</v>
      </c>
      <c r="AK126" s="51"/>
      <c r="AL126" s="51"/>
      <c r="AM126" s="48" t="s">
        <v>258</v>
      </c>
      <c r="AN126" s="53" t="s">
        <v>273</v>
      </c>
      <c r="AO126" s="51"/>
      <c r="AP126" s="51"/>
      <c r="AQ126" s="48" t="s">
        <v>258</v>
      </c>
      <c r="AR126" s="53">
        <v>100</v>
      </c>
      <c r="AS126" s="51"/>
      <c r="AT126" s="51"/>
      <c r="AU126" s="48" t="s">
        <v>258</v>
      </c>
      <c r="AV126" s="53">
        <v>100</v>
      </c>
      <c r="AW126" s="51"/>
      <c r="AX126" s="51"/>
      <c r="AY126" s="48" t="s">
        <v>258</v>
      </c>
      <c r="AZ126" s="53" t="s">
        <v>273</v>
      </c>
      <c r="BA126" s="51"/>
      <c r="BB126" s="51"/>
      <c r="BC126" s="48" t="s">
        <v>258</v>
      </c>
      <c r="BD126" s="53">
        <v>100</v>
      </c>
      <c r="BE126" s="51"/>
    </row>
    <row r="127" spans="1:57">
      <c r="A127" s="15"/>
      <c r="B127" s="105" t="s">
        <v>329</v>
      </c>
      <c r="C127" s="53">
        <v>423</v>
      </c>
      <c r="D127" s="53"/>
      <c r="E127" s="51"/>
      <c r="F127" s="51"/>
      <c r="G127" s="53">
        <v>519</v>
      </c>
      <c r="H127" s="53"/>
      <c r="I127" s="51"/>
      <c r="J127" s="51"/>
      <c r="K127" s="53">
        <v>328</v>
      </c>
      <c r="L127" s="53"/>
      <c r="M127" s="51"/>
      <c r="AH127" s="95"/>
      <c r="AI127" s="48"/>
      <c r="AJ127" s="53"/>
      <c r="AK127" s="51"/>
      <c r="AL127" s="51"/>
      <c r="AM127" s="48"/>
      <c r="AN127" s="53"/>
      <c r="AO127" s="51"/>
      <c r="AP127" s="51"/>
      <c r="AQ127" s="48"/>
      <c r="AR127" s="53"/>
      <c r="AS127" s="51"/>
      <c r="AT127" s="51"/>
      <c r="AU127" s="48"/>
      <c r="AV127" s="53"/>
      <c r="AW127" s="51"/>
      <c r="AX127" s="51"/>
      <c r="AY127" s="48"/>
      <c r="AZ127" s="53"/>
      <c r="BA127" s="51"/>
      <c r="BB127" s="51"/>
      <c r="BC127" s="48"/>
      <c r="BD127" s="53"/>
      <c r="BE127" s="51"/>
    </row>
    <row r="128" spans="1:57">
      <c r="A128" s="15"/>
      <c r="B128" s="105"/>
      <c r="C128" s="53"/>
      <c r="D128" s="53"/>
      <c r="E128" s="51"/>
      <c r="F128" s="51"/>
      <c r="G128" s="53"/>
      <c r="H128" s="53"/>
      <c r="I128" s="51"/>
      <c r="J128" s="51"/>
      <c r="K128" s="53"/>
      <c r="L128" s="53"/>
      <c r="M128" s="51"/>
      <c r="AH128" s="66" t="s">
        <v>329</v>
      </c>
      <c r="AI128" s="63" t="s">
        <v>273</v>
      </c>
      <c r="AJ128" s="63"/>
      <c r="AK128" s="45"/>
      <c r="AL128" s="45"/>
      <c r="AM128" s="63" t="s">
        <v>273</v>
      </c>
      <c r="AN128" s="63"/>
      <c r="AO128" s="45"/>
      <c r="AP128" s="45"/>
      <c r="AQ128" s="60">
        <v>1631</v>
      </c>
      <c r="AR128" s="60"/>
      <c r="AS128" s="45"/>
      <c r="AT128" s="45"/>
      <c r="AU128" s="60">
        <v>1631</v>
      </c>
      <c r="AV128" s="60"/>
      <c r="AW128" s="45"/>
      <c r="AX128" s="45"/>
      <c r="AY128" s="63" t="s">
        <v>273</v>
      </c>
      <c r="AZ128" s="63"/>
      <c r="BA128" s="45"/>
      <c r="BB128" s="45"/>
      <c r="BC128" s="60">
        <v>1631</v>
      </c>
      <c r="BD128" s="60"/>
      <c r="BE128" s="45"/>
    </row>
    <row r="129" spans="1:57">
      <c r="A129" s="15"/>
      <c r="B129" s="107" t="s">
        <v>330</v>
      </c>
      <c r="C129" s="63">
        <v>377</v>
      </c>
      <c r="D129" s="63"/>
      <c r="E129" s="45"/>
      <c r="F129" s="45"/>
      <c r="G129" s="63">
        <v>463</v>
      </c>
      <c r="H129" s="63"/>
      <c r="I129" s="45"/>
      <c r="J129" s="45"/>
      <c r="K129" s="63">
        <v>250</v>
      </c>
      <c r="L129" s="63"/>
      <c r="M129" s="45"/>
      <c r="AH129" s="66"/>
      <c r="AI129" s="63"/>
      <c r="AJ129" s="63"/>
      <c r="AK129" s="45"/>
      <c r="AL129" s="45"/>
      <c r="AM129" s="63"/>
      <c r="AN129" s="63"/>
      <c r="AO129" s="45"/>
      <c r="AP129" s="45"/>
      <c r="AQ129" s="60"/>
      <c r="AR129" s="60"/>
      <c r="AS129" s="45"/>
      <c r="AT129" s="45"/>
      <c r="AU129" s="60"/>
      <c r="AV129" s="60"/>
      <c r="AW129" s="45"/>
      <c r="AX129" s="45"/>
      <c r="AY129" s="63"/>
      <c r="AZ129" s="63"/>
      <c r="BA129" s="45"/>
      <c r="BB129" s="45"/>
      <c r="BC129" s="60"/>
      <c r="BD129" s="60"/>
      <c r="BE129" s="45"/>
    </row>
    <row r="130" spans="1:57">
      <c r="A130" s="15"/>
      <c r="B130" s="107"/>
      <c r="C130" s="63"/>
      <c r="D130" s="63"/>
      <c r="E130" s="45"/>
      <c r="F130" s="45"/>
      <c r="G130" s="63"/>
      <c r="H130" s="63"/>
      <c r="I130" s="45"/>
      <c r="J130" s="45"/>
      <c r="K130" s="63"/>
      <c r="L130" s="63"/>
      <c r="M130" s="45"/>
      <c r="AH130" s="48" t="s">
        <v>520</v>
      </c>
      <c r="AI130" s="53" t="s">
        <v>273</v>
      </c>
      <c r="AJ130" s="53"/>
      <c r="AK130" s="51"/>
      <c r="AL130" s="51"/>
      <c r="AM130" s="53" t="s">
        <v>273</v>
      </c>
      <c r="AN130" s="53"/>
      <c r="AO130" s="51"/>
      <c r="AP130" s="51"/>
      <c r="AQ130" s="53">
        <v>23</v>
      </c>
      <c r="AR130" s="53"/>
      <c r="AS130" s="51"/>
      <c r="AT130" s="51"/>
      <c r="AU130" s="53">
        <v>23</v>
      </c>
      <c r="AV130" s="53"/>
      <c r="AW130" s="51"/>
      <c r="AX130" s="51"/>
      <c r="AY130" s="53" t="s">
        <v>273</v>
      </c>
      <c r="AZ130" s="53"/>
      <c r="BA130" s="51"/>
      <c r="BB130" s="51"/>
      <c r="BC130" s="53">
        <v>23</v>
      </c>
      <c r="BD130" s="53"/>
      <c r="BE130" s="51"/>
    </row>
    <row r="131" spans="1:57" ht="15.75" thickBot="1">
      <c r="A131" s="15"/>
      <c r="B131" s="105" t="s">
        <v>331</v>
      </c>
      <c r="C131" s="49">
        <v>1225</v>
      </c>
      <c r="D131" s="49"/>
      <c r="E131" s="51"/>
      <c r="F131" s="51"/>
      <c r="G131" s="53">
        <v>470</v>
      </c>
      <c r="H131" s="53"/>
      <c r="I131" s="51"/>
      <c r="J131" s="51"/>
      <c r="K131" s="53">
        <v>626</v>
      </c>
      <c r="L131" s="53"/>
      <c r="M131" s="51"/>
      <c r="AH131" s="48"/>
      <c r="AI131" s="81"/>
      <c r="AJ131" s="81"/>
      <c r="AK131" s="82"/>
      <c r="AL131" s="51"/>
      <c r="AM131" s="81"/>
      <c r="AN131" s="81"/>
      <c r="AO131" s="82"/>
      <c r="AP131" s="51"/>
      <c r="AQ131" s="81"/>
      <c r="AR131" s="81"/>
      <c r="AS131" s="82"/>
      <c r="AT131" s="51"/>
      <c r="AU131" s="81"/>
      <c r="AV131" s="81"/>
      <c r="AW131" s="82"/>
      <c r="AX131" s="51"/>
      <c r="AY131" s="81"/>
      <c r="AZ131" s="81"/>
      <c r="BA131" s="82"/>
      <c r="BB131" s="51"/>
      <c r="BC131" s="81"/>
      <c r="BD131" s="81"/>
      <c r="BE131" s="82"/>
    </row>
    <row r="132" spans="1:57">
      <c r="A132" s="15"/>
      <c r="B132" s="105"/>
      <c r="C132" s="49"/>
      <c r="D132" s="49"/>
      <c r="E132" s="51"/>
      <c r="F132" s="51"/>
      <c r="G132" s="53"/>
      <c r="H132" s="53"/>
      <c r="I132" s="51"/>
      <c r="J132" s="51"/>
      <c r="K132" s="53"/>
      <c r="L132" s="53"/>
      <c r="M132" s="51"/>
      <c r="AH132" s="45"/>
      <c r="AI132" s="39" t="s">
        <v>258</v>
      </c>
      <c r="AJ132" s="46" t="s">
        <v>273</v>
      </c>
      <c r="AK132" s="43"/>
      <c r="AL132" s="45"/>
      <c r="AM132" s="39" t="s">
        <v>258</v>
      </c>
      <c r="AN132" s="46" t="s">
        <v>273</v>
      </c>
      <c r="AO132" s="43"/>
      <c r="AP132" s="45"/>
      <c r="AQ132" s="39" t="s">
        <v>258</v>
      </c>
      <c r="AR132" s="41">
        <v>1754</v>
      </c>
      <c r="AS132" s="43"/>
      <c r="AT132" s="45"/>
      <c r="AU132" s="39" t="s">
        <v>258</v>
      </c>
      <c r="AV132" s="41">
        <v>1754</v>
      </c>
      <c r="AW132" s="43"/>
      <c r="AX132" s="45"/>
      <c r="AY132" s="39" t="s">
        <v>258</v>
      </c>
      <c r="AZ132" s="46" t="s">
        <v>273</v>
      </c>
      <c r="BA132" s="43"/>
      <c r="BB132" s="45"/>
      <c r="BC132" s="39" t="s">
        <v>258</v>
      </c>
      <c r="BD132" s="41">
        <v>1754</v>
      </c>
      <c r="BE132" s="43"/>
    </row>
    <row r="133" spans="1:57" ht="15.75" thickBot="1">
      <c r="A133" s="15"/>
      <c r="B133" s="107" t="s">
        <v>333</v>
      </c>
      <c r="C133" s="63">
        <v>3</v>
      </c>
      <c r="D133" s="63"/>
      <c r="E133" s="45"/>
      <c r="F133" s="45"/>
      <c r="G133" s="63">
        <v>8</v>
      </c>
      <c r="H133" s="63"/>
      <c r="I133" s="45"/>
      <c r="J133" s="45"/>
      <c r="K133" s="63">
        <v>42</v>
      </c>
      <c r="L133" s="63"/>
      <c r="M133" s="45"/>
      <c r="AH133" s="45"/>
      <c r="AI133" s="40"/>
      <c r="AJ133" s="47"/>
      <c r="AK133" s="44"/>
      <c r="AL133" s="45"/>
      <c r="AM133" s="40"/>
      <c r="AN133" s="47"/>
      <c r="AO133" s="44"/>
      <c r="AP133" s="45"/>
      <c r="AQ133" s="40"/>
      <c r="AR133" s="42"/>
      <c r="AS133" s="44"/>
      <c r="AT133" s="45"/>
      <c r="AU133" s="40"/>
      <c r="AV133" s="42"/>
      <c r="AW133" s="44"/>
      <c r="AX133" s="45"/>
      <c r="AY133" s="40"/>
      <c r="AZ133" s="47"/>
      <c r="BA133" s="44"/>
      <c r="BB133" s="45"/>
      <c r="BC133" s="40"/>
      <c r="BD133" s="42"/>
      <c r="BE133" s="44"/>
    </row>
    <row r="134" spans="1:57" ht="16.5" thickTop="1" thickBot="1">
      <c r="A134" s="15"/>
      <c r="B134" s="107"/>
      <c r="C134" s="54"/>
      <c r="D134" s="54"/>
      <c r="E134" s="62"/>
      <c r="F134" s="45"/>
      <c r="G134" s="54"/>
      <c r="H134" s="54"/>
      <c r="I134" s="62"/>
      <c r="J134" s="45"/>
      <c r="K134" s="54"/>
      <c r="L134" s="54"/>
      <c r="M134" s="62"/>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row>
    <row r="135" spans="1:57">
      <c r="A135" s="15"/>
      <c r="B135" s="51"/>
      <c r="C135" s="55">
        <v>2546</v>
      </c>
      <c r="D135" s="55"/>
      <c r="E135" s="57"/>
      <c r="F135" s="51"/>
      <c r="G135" s="55">
        <v>2143</v>
      </c>
      <c r="H135" s="55"/>
      <c r="I135" s="57"/>
      <c r="J135" s="51"/>
      <c r="K135" s="55">
        <v>2018</v>
      </c>
      <c r="L135" s="55"/>
      <c r="M135" s="57"/>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row>
    <row r="136" spans="1:57" ht="15.75" thickBot="1">
      <c r="A136" s="15"/>
      <c r="B136" s="51"/>
      <c r="C136" s="96"/>
      <c r="D136" s="96"/>
      <c r="E136" s="82"/>
      <c r="F136" s="51"/>
      <c r="G136" s="96"/>
      <c r="H136" s="96"/>
      <c r="I136" s="82"/>
      <c r="J136" s="51"/>
      <c r="K136" s="96"/>
      <c r="L136" s="96"/>
      <c r="M136" s="82"/>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row>
    <row r="137" spans="1:57">
      <c r="A137" s="15"/>
      <c r="B137" s="30" t="s">
        <v>395</v>
      </c>
      <c r="C137" s="46" t="s">
        <v>396</v>
      </c>
      <c r="D137" s="46"/>
      <c r="E137" s="23" t="s">
        <v>260</v>
      </c>
      <c r="F137" s="25"/>
      <c r="G137" s="46" t="s">
        <v>397</v>
      </c>
      <c r="H137" s="46"/>
      <c r="I137" s="23" t="s">
        <v>260</v>
      </c>
      <c r="J137" s="25"/>
      <c r="K137" s="46" t="s">
        <v>398</v>
      </c>
      <c r="L137" s="46"/>
      <c r="M137" s="23" t="s">
        <v>260</v>
      </c>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row>
    <row r="138" spans="1:57">
      <c r="A138" s="15"/>
      <c r="B138" s="95" t="s">
        <v>86</v>
      </c>
      <c r="C138" s="53" t="s">
        <v>399</v>
      </c>
      <c r="D138" s="53"/>
      <c r="E138" s="48" t="s">
        <v>260</v>
      </c>
      <c r="F138" s="51"/>
      <c r="G138" s="53" t="s">
        <v>400</v>
      </c>
      <c r="H138" s="53"/>
      <c r="I138" s="48" t="s">
        <v>260</v>
      </c>
      <c r="J138" s="51"/>
      <c r="K138" s="49">
        <v>31522</v>
      </c>
      <c r="L138" s="49"/>
      <c r="M138" s="51"/>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row>
    <row r="139" spans="1:57" ht="15.75" thickBot="1">
      <c r="A139" s="15"/>
      <c r="B139" s="95"/>
      <c r="C139" s="81"/>
      <c r="D139" s="81"/>
      <c r="E139" s="97"/>
      <c r="F139" s="51"/>
      <c r="G139" s="81"/>
      <c r="H139" s="81"/>
      <c r="I139" s="97"/>
      <c r="J139" s="51"/>
      <c r="K139" s="96"/>
      <c r="L139" s="96"/>
      <c r="M139" s="82"/>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row>
    <row r="140" spans="1:57">
      <c r="A140" s="15"/>
      <c r="B140" s="66" t="s">
        <v>401</v>
      </c>
      <c r="C140" s="39" t="s">
        <v>258</v>
      </c>
      <c r="D140" s="41">
        <v>11990</v>
      </c>
      <c r="E140" s="43"/>
      <c r="F140" s="45"/>
      <c r="G140" s="39" t="s">
        <v>258</v>
      </c>
      <c r="H140" s="41">
        <v>14154</v>
      </c>
      <c r="I140" s="43"/>
      <c r="J140" s="45"/>
      <c r="K140" s="39" t="s">
        <v>258</v>
      </c>
      <c r="L140" s="41">
        <v>18035</v>
      </c>
      <c r="M140" s="43"/>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row>
    <row r="141" spans="1:57" ht="15.75" thickBot="1">
      <c r="A141" s="15"/>
      <c r="B141" s="66"/>
      <c r="C141" s="40"/>
      <c r="D141" s="42"/>
      <c r="E141" s="44"/>
      <c r="F141" s="45"/>
      <c r="G141" s="40"/>
      <c r="H141" s="42"/>
      <c r="I141" s="44"/>
      <c r="J141" s="45"/>
      <c r="K141" s="40"/>
      <c r="L141" s="42"/>
      <c r="M141" s="4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row>
    <row r="142" spans="1:57" ht="15.75" thickTop="1">
      <c r="A142" s="15"/>
      <c r="B142" s="115" t="s">
        <v>402</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row>
    <row r="143" spans="1:57">
      <c r="A143" s="15"/>
      <c r="B143" s="17" t="s">
        <v>403</v>
      </c>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row>
    <row r="144" spans="1:57">
      <c r="A144" s="15"/>
      <c r="B144" s="17" t="s">
        <v>404</v>
      </c>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row>
    <row r="145" spans="1:57">
      <c r="A145" s="15"/>
      <c r="B145" s="17" t="s">
        <v>405</v>
      </c>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row>
    <row r="146" spans="1:57">
      <c r="A146" s="15"/>
      <c r="B146" s="17" t="s">
        <v>406</v>
      </c>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row>
    <row r="147" spans="1:57">
      <c r="A147" s="15"/>
      <c r="B147" s="17" t="s">
        <v>407</v>
      </c>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row>
    <row r="148" spans="1:57">
      <c r="A148" s="15"/>
      <c r="B148" s="17" t="s">
        <v>408</v>
      </c>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row>
    <row r="149" spans="1:57">
      <c r="A149" s="15"/>
      <c r="B149" s="17" t="s">
        <v>409</v>
      </c>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row>
    <row r="150" spans="1:57">
      <c r="A150" s="15"/>
      <c r="B150" s="17" t="s">
        <v>410</v>
      </c>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row>
    <row r="151" spans="1:57">
      <c r="A151" s="15"/>
      <c r="B151" s="17" t="s">
        <v>411</v>
      </c>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row>
    <row r="152" spans="1:57">
      <c r="A152" s="15"/>
      <c r="B152" s="17" t="s">
        <v>412</v>
      </c>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row>
    <row r="153" spans="1:57">
      <c r="A153" s="15"/>
      <c r="B153" s="17" t="s">
        <v>413</v>
      </c>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row>
    <row r="154" spans="1:57">
      <c r="A154" s="15"/>
      <c r="B154" s="17" t="s">
        <v>414</v>
      </c>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row>
    <row r="155" spans="1:57">
      <c r="A155" s="15"/>
      <c r="B155" s="116" t="s">
        <v>415</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row>
    <row r="156" spans="1:57">
      <c r="A156" s="15"/>
      <c r="B156" s="115" t="e">
        <f>ecorded investment</f>
        <v>#NAME?</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row>
    <row r="157" spans="1:57">
      <c r="A157" s="15"/>
      <c r="B157" s="17" t="s">
        <v>416</v>
      </c>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row>
    <row r="158" spans="1:57">
      <c r="A158" s="1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row>
    <row r="159" spans="1:57">
      <c r="A159" s="1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row>
    <row r="160" spans="1:57">
      <c r="A160" s="15"/>
      <c r="B160" s="51"/>
      <c r="C160" s="108" t="s">
        <v>417</v>
      </c>
      <c r="D160" s="108"/>
      <c r="E160" s="108"/>
      <c r="F160" s="51"/>
      <c r="G160" s="108" t="s">
        <v>419</v>
      </c>
      <c r="H160" s="108"/>
      <c r="I160" s="108"/>
      <c r="J160" s="51"/>
      <c r="K160" s="108" t="s">
        <v>421</v>
      </c>
      <c r="L160" s="108"/>
      <c r="M160" s="108"/>
      <c r="N160" s="51"/>
      <c r="O160" s="108" t="s">
        <v>422</v>
      </c>
      <c r="P160" s="108"/>
      <c r="Q160" s="108"/>
      <c r="R160" s="51"/>
      <c r="S160" s="108" t="s">
        <v>425</v>
      </c>
      <c r="T160" s="108"/>
      <c r="U160" s="108"/>
      <c r="V160" s="51"/>
      <c r="W160" s="108" t="s">
        <v>428</v>
      </c>
      <c r="X160" s="108"/>
      <c r="Y160" s="108"/>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row>
    <row r="161" spans="1:57">
      <c r="A161" s="15"/>
      <c r="B161" s="51"/>
      <c r="C161" s="108" t="s">
        <v>418</v>
      </c>
      <c r="D161" s="108"/>
      <c r="E161" s="108"/>
      <c r="F161" s="51"/>
      <c r="G161" s="108" t="s">
        <v>420</v>
      </c>
      <c r="H161" s="108"/>
      <c r="I161" s="108"/>
      <c r="J161" s="51"/>
      <c r="K161" s="108"/>
      <c r="L161" s="108"/>
      <c r="M161" s="108"/>
      <c r="N161" s="51"/>
      <c r="O161" s="108" t="s">
        <v>423</v>
      </c>
      <c r="P161" s="108"/>
      <c r="Q161" s="108"/>
      <c r="R161" s="51"/>
      <c r="S161" s="108" t="s">
        <v>420</v>
      </c>
      <c r="T161" s="108"/>
      <c r="U161" s="108"/>
      <c r="V161" s="51"/>
      <c r="W161" s="108" t="s">
        <v>429</v>
      </c>
      <c r="X161" s="108"/>
      <c r="Y161" s="108"/>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row>
    <row r="162" spans="1:57">
      <c r="A162" s="15"/>
      <c r="B162" s="51"/>
      <c r="C162" s="14"/>
      <c r="D162" s="14"/>
      <c r="E162" s="14"/>
      <c r="F162" s="51"/>
      <c r="G162" s="14"/>
      <c r="H162" s="14"/>
      <c r="I162" s="14"/>
      <c r="J162" s="51"/>
      <c r="K162" s="108"/>
      <c r="L162" s="108"/>
      <c r="M162" s="108"/>
      <c r="N162" s="51"/>
      <c r="O162" s="108" t="s">
        <v>289</v>
      </c>
      <c r="P162" s="108"/>
      <c r="Q162" s="108"/>
      <c r="R162" s="51"/>
      <c r="S162" s="108" t="s">
        <v>426</v>
      </c>
      <c r="T162" s="108"/>
      <c r="U162" s="108"/>
      <c r="V162" s="51"/>
      <c r="W162" s="108" t="s">
        <v>430</v>
      </c>
      <c r="X162" s="108"/>
      <c r="Y162" s="108"/>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row>
    <row r="163" spans="1:57" ht="15.75" thickBot="1">
      <c r="A163" s="15"/>
      <c r="B163" s="51"/>
      <c r="C163" s="79"/>
      <c r="D163" s="79"/>
      <c r="E163" s="79"/>
      <c r="F163" s="51"/>
      <c r="G163" s="79"/>
      <c r="H163" s="79"/>
      <c r="I163" s="79"/>
      <c r="J163" s="51"/>
      <c r="K163" s="109"/>
      <c r="L163" s="109"/>
      <c r="M163" s="109"/>
      <c r="N163" s="51"/>
      <c r="O163" s="109" t="s">
        <v>424</v>
      </c>
      <c r="P163" s="109"/>
      <c r="Q163" s="109"/>
      <c r="R163" s="51"/>
      <c r="S163" s="109" t="s">
        <v>427</v>
      </c>
      <c r="T163" s="109"/>
      <c r="U163" s="109"/>
      <c r="V163" s="51"/>
      <c r="W163" s="79"/>
      <c r="X163" s="79"/>
      <c r="Y163" s="79"/>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row>
    <row r="164" spans="1:57">
      <c r="A164" s="15"/>
      <c r="B164" s="22" t="s">
        <v>291</v>
      </c>
      <c r="C164" s="43"/>
      <c r="D164" s="43"/>
      <c r="E164" s="43"/>
      <c r="F164" s="25"/>
      <c r="G164" s="43"/>
      <c r="H164" s="43"/>
      <c r="I164" s="43"/>
      <c r="J164" s="25"/>
      <c r="K164" s="43"/>
      <c r="L164" s="43"/>
      <c r="M164" s="43"/>
      <c r="N164" s="25"/>
      <c r="O164" s="43"/>
      <c r="P164" s="43"/>
      <c r="Q164" s="43"/>
      <c r="R164" s="25"/>
      <c r="S164" s="43"/>
      <c r="T164" s="43"/>
      <c r="U164" s="43"/>
      <c r="V164" s="25"/>
      <c r="W164" s="43"/>
      <c r="X164" s="43"/>
      <c r="Y164" s="43"/>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row>
    <row r="165" spans="1:57">
      <c r="A165" s="15"/>
      <c r="B165" s="27" t="s">
        <v>431</v>
      </c>
      <c r="C165" s="51"/>
      <c r="D165" s="51"/>
      <c r="E165" s="51"/>
      <c r="F165" s="19"/>
      <c r="G165" s="51"/>
      <c r="H165" s="51"/>
      <c r="I165" s="51"/>
      <c r="J165" s="19"/>
      <c r="K165" s="51"/>
      <c r="L165" s="51"/>
      <c r="M165" s="51"/>
      <c r="N165" s="19"/>
      <c r="O165" s="51"/>
      <c r="P165" s="51"/>
      <c r="Q165" s="51"/>
      <c r="R165" s="19"/>
      <c r="S165" s="51"/>
      <c r="T165" s="51"/>
      <c r="U165" s="51"/>
      <c r="V165" s="19"/>
      <c r="W165" s="51"/>
      <c r="X165" s="51"/>
      <c r="Y165" s="51"/>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row>
    <row r="166" spans="1:57">
      <c r="A166" s="15"/>
      <c r="B166" s="59" t="s">
        <v>327</v>
      </c>
      <c r="C166" s="66" t="s">
        <v>258</v>
      </c>
      <c r="D166" s="60">
        <v>3246</v>
      </c>
      <c r="E166" s="45"/>
      <c r="F166" s="45"/>
      <c r="G166" s="66" t="s">
        <v>258</v>
      </c>
      <c r="H166" s="60">
        <v>2656</v>
      </c>
      <c r="I166" s="45"/>
      <c r="J166" s="45"/>
      <c r="K166" s="66" t="s">
        <v>258</v>
      </c>
      <c r="L166" s="63">
        <v>649</v>
      </c>
      <c r="M166" s="45"/>
      <c r="N166" s="45"/>
      <c r="O166" s="66" t="s">
        <v>258</v>
      </c>
      <c r="P166" s="63" t="s">
        <v>273</v>
      </c>
      <c r="Q166" s="45"/>
      <c r="R166" s="45"/>
      <c r="S166" s="66" t="s">
        <v>258</v>
      </c>
      <c r="T166" s="60">
        <v>2777</v>
      </c>
      <c r="U166" s="45"/>
      <c r="V166" s="45"/>
      <c r="W166" s="66" t="s">
        <v>258</v>
      </c>
      <c r="X166" s="63">
        <v>44</v>
      </c>
      <c r="Y166" s="45"/>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row>
    <row r="167" spans="1:57">
      <c r="A167" s="15"/>
      <c r="B167" s="59"/>
      <c r="C167" s="66"/>
      <c r="D167" s="60"/>
      <c r="E167" s="45"/>
      <c r="F167" s="45"/>
      <c r="G167" s="66"/>
      <c r="H167" s="60"/>
      <c r="I167" s="45"/>
      <c r="J167" s="45"/>
      <c r="K167" s="66"/>
      <c r="L167" s="63"/>
      <c r="M167" s="45"/>
      <c r="N167" s="45"/>
      <c r="O167" s="66"/>
      <c r="P167" s="63"/>
      <c r="Q167" s="45"/>
      <c r="R167" s="45"/>
      <c r="S167" s="66"/>
      <c r="T167" s="60"/>
      <c r="U167" s="45"/>
      <c r="V167" s="45"/>
      <c r="W167" s="66"/>
      <c r="X167" s="63"/>
      <c r="Y167" s="45"/>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row>
    <row r="168" spans="1:57">
      <c r="A168" s="15"/>
      <c r="B168" s="95" t="s">
        <v>432</v>
      </c>
      <c r="C168" s="49">
        <v>1399</v>
      </c>
      <c r="D168" s="49"/>
      <c r="E168" s="51"/>
      <c r="F168" s="51"/>
      <c r="G168" s="49">
        <v>1373</v>
      </c>
      <c r="H168" s="49"/>
      <c r="I168" s="51"/>
      <c r="J168" s="51"/>
      <c r="K168" s="53">
        <v>27</v>
      </c>
      <c r="L168" s="53"/>
      <c r="M168" s="51"/>
      <c r="N168" s="51"/>
      <c r="O168" s="53" t="s">
        <v>273</v>
      </c>
      <c r="P168" s="53"/>
      <c r="Q168" s="51"/>
      <c r="R168" s="51"/>
      <c r="S168" s="53">
        <v>745</v>
      </c>
      <c r="T168" s="53"/>
      <c r="U168" s="51"/>
      <c r="V168" s="51"/>
      <c r="W168" s="53">
        <v>76</v>
      </c>
      <c r="X168" s="53"/>
      <c r="Y168" s="51"/>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row>
    <row r="169" spans="1:57">
      <c r="A169" s="15"/>
      <c r="B169" s="95"/>
      <c r="C169" s="49"/>
      <c r="D169" s="49"/>
      <c r="E169" s="51"/>
      <c r="F169" s="51"/>
      <c r="G169" s="49"/>
      <c r="H169" s="49"/>
      <c r="I169" s="51"/>
      <c r="J169" s="51"/>
      <c r="K169" s="53"/>
      <c r="L169" s="53"/>
      <c r="M169" s="51"/>
      <c r="N169" s="51"/>
      <c r="O169" s="53"/>
      <c r="P169" s="53"/>
      <c r="Q169" s="51"/>
      <c r="R169" s="51"/>
      <c r="S169" s="53"/>
      <c r="T169" s="53"/>
      <c r="U169" s="51"/>
      <c r="V169" s="51"/>
      <c r="W169" s="53"/>
      <c r="X169" s="53"/>
      <c r="Y169" s="51"/>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row>
    <row r="170" spans="1:57">
      <c r="A170" s="15"/>
      <c r="B170" s="59" t="s">
        <v>328</v>
      </c>
      <c r="C170" s="60">
        <v>3174</v>
      </c>
      <c r="D170" s="60"/>
      <c r="E170" s="45"/>
      <c r="F170" s="45"/>
      <c r="G170" s="60">
        <v>2593</v>
      </c>
      <c r="H170" s="60"/>
      <c r="I170" s="45"/>
      <c r="J170" s="45"/>
      <c r="K170" s="63">
        <v>481</v>
      </c>
      <c r="L170" s="63"/>
      <c r="M170" s="45"/>
      <c r="N170" s="45"/>
      <c r="O170" s="63" t="s">
        <v>273</v>
      </c>
      <c r="P170" s="63"/>
      <c r="Q170" s="45"/>
      <c r="R170" s="45"/>
      <c r="S170" s="60">
        <v>3419</v>
      </c>
      <c r="T170" s="60"/>
      <c r="U170" s="45"/>
      <c r="V170" s="45"/>
      <c r="W170" s="63">
        <v>120</v>
      </c>
      <c r="X170" s="63"/>
      <c r="Y170" s="45"/>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row>
    <row r="171" spans="1:57">
      <c r="A171" s="15"/>
      <c r="B171" s="59"/>
      <c r="C171" s="60"/>
      <c r="D171" s="60"/>
      <c r="E171" s="45"/>
      <c r="F171" s="45"/>
      <c r="G171" s="60"/>
      <c r="H171" s="60"/>
      <c r="I171" s="45"/>
      <c r="J171" s="45"/>
      <c r="K171" s="63"/>
      <c r="L171" s="63"/>
      <c r="M171" s="45"/>
      <c r="N171" s="45"/>
      <c r="O171" s="63"/>
      <c r="P171" s="63"/>
      <c r="Q171" s="45"/>
      <c r="R171" s="45"/>
      <c r="S171" s="60"/>
      <c r="T171" s="60"/>
      <c r="U171" s="45"/>
      <c r="V171" s="45"/>
      <c r="W171" s="63"/>
      <c r="X171" s="63"/>
      <c r="Y171" s="45"/>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row>
    <row r="172" spans="1:57">
      <c r="A172" s="15"/>
      <c r="B172" s="95" t="s">
        <v>433</v>
      </c>
      <c r="C172" s="53">
        <v>519</v>
      </c>
      <c r="D172" s="53"/>
      <c r="E172" s="51"/>
      <c r="F172" s="51"/>
      <c r="G172" s="53">
        <v>513</v>
      </c>
      <c r="H172" s="53"/>
      <c r="I172" s="51"/>
      <c r="J172" s="51"/>
      <c r="K172" s="53" t="s">
        <v>273</v>
      </c>
      <c r="L172" s="53"/>
      <c r="M172" s="51"/>
      <c r="N172" s="51"/>
      <c r="O172" s="53" t="s">
        <v>273</v>
      </c>
      <c r="P172" s="53"/>
      <c r="Q172" s="51"/>
      <c r="R172" s="51"/>
      <c r="S172" s="53">
        <v>401</v>
      </c>
      <c r="T172" s="53"/>
      <c r="U172" s="51"/>
      <c r="V172" s="51"/>
      <c r="W172" s="53" t="s">
        <v>273</v>
      </c>
      <c r="X172" s="53"/>
      <c r="Y172" s="51"/>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row>
    <row r="173" spans="1:57">
      <c r="A173" s="15"/>
      <c r="B173" s="95"/>
      <c r="C173" s="53"/>
      <c r="D173" s="53"/>
      <c r="E173" s="51"/>
      <c r="F173" s="51"/>
      <c r="G173" s="53"/>
      <c r="H173" s="53"/>
      <c r="I173" s="51"/>
      <c r="J173" s="51"/>
      <c r="K173" s="53"/>
      <c r="L173" s="53"/>
      <c r="M173" s="51"/>
      <c r="N173" s="51"/>
      <c r="O173" s="53"/>
      <c r="P173" s="53"/>
      <c r="Q173" s="51"/>
      <c r="R173" s="51"/>
      <c r="S173" s="53"/>
      <c r="T173" s="53"/>
      <c r="U173" s="51"/>
      <c r="V173" s="51"/>
      <c r="W173" s="53"/>
      <c r="X173" s="53"/>
      <c r="Y173" s="51"/>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row>
    <row r="174" spans="1:57">
      <c r="A174" s="15"/>
      <c r="B174" s="59" t="s">
        <v>329</v>
      </c>
      <c r="C174" s="60">
        <v>2118</v>
      </c>
      <c r="D174" s="60"/>
      <c r="E174" s="45"/>
      <c r="F174" s="45"/>
      <c r="G174" s="60">
        <v>2068</v>
      </c>
      <c r="H174" s="60"/>
      <c r="I174" s="45"/>
      <c r="J174" s="45"/>
      <c r="K174" s="63">
        <v>6</v>
      </c>
      <c r="L174" s="63"/>
      <c r="M174" s="45"/>
      <c r="N174" s="45"/>
      <c r="O174" s="63" t="s">
        <v>273</v>
      </c>
      <c r="P174" s="63"/>
      <c r="Q174" s="45"/>
      <c r="R174" s="45"/>
      <c r="S174" s="60">
        <v>4175</v>
      </c>
      <c r="T174" s="60"/>
      <c r="U174" s="45"/>
      <c r="V174" s="45"/>
      <c r="W174" s="63">
        <v>72</v>
      </c>
      <c r="X174" s="63"/>
      <c r="Y174" s="45"/>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row>
    <row r="175" spans="1:57">
      <c r="A175" s="15"/>
      <c r="B175" s="59"/>
      <c r="C175" s="60"/>
      <c r="D175" s="60"/>
      <c r="E175" s="45"/>
      <c r="F175" s="45"/>
      <c r="G175" s="60"/>
      <c r="H175" s="60"/>
      <c r="I175" s="45"/>
      <c r="J175" s="45"/>
      <c r="K175" s="63"/>
      <c r="L175" s="63"/>
      <c r="M175" s="45"/>
      <c r="N175" s="45"/>
      <c r="O175" s="63"/>
      <c r="P175" s="63"/>
      <c r="Q175" s="45"/>
      <c r="R175" s="45"/>
      <c r="S175" s="60"/>
      <c r="T175" s="60"/>
      <c r="U175" s="45"/>
      <c r="V175" s="45"/>
      <c r="W175" s="63"/>
      <c r="X175" s="63"/>
      <c r="Y175" s="45"/>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row>
    <row r="176" spans="1:57">
      <c r="A176" s="15"/>
      <c r="B176" s="95" t="s">
        <v>434</v>
      </c>
      <c r="C176" s="53">
        <v>76</v>
      </c>
      <c r="D176" s="53"/>
      <c r="E176" s="51"/>
      <c r="F176" s="51"/>
      <c r="G176" s="53">
        <v>76</v>
      </c>
      <c r="H176" s="53"/>
      <c r="I176" s="51"/>
      <c r="J176" s="51"/>
      <c r="K176" s="53" t="s">
        <v>273</v>
      </c>
      <c r="L176" s="53"/>
      <c r="M176" s="51"/>
      <c r="N176" s="51"/>
      <c r="O176" s="53" t="s">
        <v>273</v>
      </c>
      <c r="P176" s="53"/>
      <c r="Q176" s="51"/>
      <c r="R176" s="51"/>
      <c r="S176" s="53">
        <v>93</v>
      </c>
      <c r="T176" s="53"/>
      <c r="U176" s="51"/>
      <c r="V176" s="51"/>
      <c r="W176" s="53">
        <v>3</v>
      </c>
      <c r="X176" s="53"/>
      <c r="Y176" s="51"/>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row>
    <row r="177" spans="1:57" ht="15.75" thickBot="1">
      <c r="A177" s="15"/>
      <c r="B177" s="95"/>
      <c r="C177" s="81"/>
      <c r="D177" s="81"/>
      <c r="E177" s="82"/>
      <c r="F177" s="51"/>
      <c r="G177" s="81"/>
      <c r="H177" s="81"/>
      <c r="I177" s="82"/>
      <c r="J177" s="51"/>
      <c r="K177" s="81"/>
      <c r="L177" s="81"/>
      <c r="M177" s="82"/>
      <c r="N177" s="51"/>
      <c r="O177" s="81"/>
      <c r="P177" s="81"/>
      <c r="Q177" s="82"/>
      <c r="R177" s="51"/>
      <c r="S177" s="81"/>
      <c r="T177" s="81"/>
      <c r="U177" s="82"/>
      <c r="V177" s="51"/>
      <c r="W177" s="81"/>
      <c r="X177" s="81"/>
      <c r="Y177" s="82"/>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row>
    <row r="178" spans="1:57">
      <c r="A178" s="15"/>
      <c r="B178" s="45"/>
      <c r="C178" s="41">
        <v>10532</v>
      </c>
      <c r="D178" s="41"/>
      <c r="E178" s="43"/>
      <c r="F178" s="45"/>
      <c r="G178" s="41">
        <v>9279</v>
      </c>
      <c r="H178" s="41"/>
      <c r="I178" s="43"/>
      <c r="J178" s="45"/>
      <c r="K178" s="41">
        <v>1163</v>
      </c>
      <c r="L178" s="41"/>
      <c r="M178" s="43"/>
      <c r="N178" s="45"/>
      <c r="O178" s="46" t="s">
        <v>273</v>
      </c>
      <c r="P178" s="46"/>
      <c r="Q178" s="43"/>
      <c r="R178" s="45"/>
      <c r="S178" s="41">
        <v>11610</v>
      </c>
      <c r="T178" s="41"/>
      <c r="U178" s="43"/>
      <c r="V178" s="45"/>
      <c r="W178" s="46">
        <v>315</v>
      </c>
      <c r="X178" s="46"/>
      <c r="Y178" s="43"/>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row>
    <row r="179" spans="1:57">
      <c r="A179" s="15"/>
      <c r="B179" s="45"/>
      <c r="C179" s="60"/>
      <c r="D179" s="60"/>
      <c r="E179" s="45"/>
      <c r="F179" s="45"/>
      <c r="G179" s="60"/>
      <c r="H179" s="60"/>
      <c r="I179" s="45"/>
      <c r="J179" s="45"/>
      <c r="K179" s="60"/>
      <c r="L179" s="60"/>
      <c r="M179" s="45"/>
      <c r="N179" s="45"/>
      <c r="O179" s="63"/>
      <c r="P179" s="63"/>
      <c r="Q179" s="45"/>
      <c r="R179" s="45"/>
      <c r="S179" s="60"/>
      <c r="T179" s="60"/>
      <c r="U179" s="45"/>
      <c r="V179" s="45"/>
      <c r="W179" s="63"/>
      <c r="X179" s="63"/>
      <c r="Y179" s="45"/>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row>
    <row r="180" spans="1:57">
      <c r="A180" s="15"/>
      <c r="B180" s="27" t="s">
        <v>435</v>
      </c>
      <c r="C180" s="51"/>
      <c r="D180" s="51"/>
      <c r="E180" s="51"/>
      <c r="F180" s="19"/>
      <c r="G180" s="51"/>
      <c r="H180" s="51"/>
      <c r="I180" s="51"/>
      <c r="J180" s="19"/>
      <c r="K180" s="51"/>
      <c r="L180" s="51"/>
      <c r="M180" s="51"/>
      <c r="N180" s="19"/>
      <c r="O180" s="51"/>
      <c r="P180" s="51"/>
      <c r="Q180" s="51"/>
      <c r="R180" s="19"/>
      <c r="S180" s="51"/>
      <c r="T180" s="51"/>
      <c r="U180" s="51"/>
      <c r="V180" s="19"/>
      <c r="W180" s="51"/>
      <c r="X180" s="51"/>
      <c r="Y180" s="51"/>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row>
    <row r="181" spans="1:57">
      <c r="A181" s="15"/>
      <c r="B181" s="59" t="s">
        <v>432</v>
      </c>
      <c r="C181" s="63">
        <v>115</v>
      </c>
      <c r="D181" s="63"/>
      <c r="E181" s="45"/>
      <c r="F181" s="45"/>
      <c r="G181" s="63">
        <v>78</v>
      </c>
      <c r="H181" s="63"/>
      <c r="I181" s="45"/>
      <c r="J181" s="45"/>
      <c r="K181" s="63">
        <v>37</v>
      </c>
      <c r="L181" s="63"/>
      <c r="M181" s="45"/>
      <c r="N181" s="45"/>
      <c r="O181" s="63">
        <v>8</v>
      </c>
      <c r="P181" s="63"/>
      <c r="Q181" s="45"/>
      <c r="R181" s="45"/>
      <c r="S181" s="63">
        <v>202</v>
      </c>
      <c r="T181" s="63"/>
      <c r="U181" s="45"/>
      <c r="V181" s="45"/>
      <c r="W181" s="63" t="s">
        <v>273</v>
      </c>
      <c r="X181" s="63"/>
      <c r="Y181" s="45"/>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row>
    <row r="182" spans="1:57">
      <c r="A182" s="15"/>
      <c r="B182" s="59"/>
      <c r="C182" s="63"/>
      <c r="D182" s="63"/>
      <c r="E182" s="45"/>
      <c r="F182" s="45"/>
      <c r="G182" s="63"/>
      <c r="H182" s="63"/>
      <c r="I182" s="45"/>
      <c r="J182" s="45"/>
      <c r="K182" s="63"/>
      <c r="L182" s="63"/>
      <c r="M182" s="45"/>
      <c r="N182" s="45"/>
      <c r="O182" s="63"/>
      <c r="P182" s="63"/>
      <c r="Q182" s="45"/>
      <c r="R182" s="45"/>
      <c r="S182" s="63"/>
      <c r="T182" s="63"/>
      <c r="U182" s="45"/>
      <c r="V182" s="45"/>
      <c r="W182" s="63"/>
      <c r="X182" s="63"/>
      <c r="Y182" s="45"/>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row>
    <row r="183" spans="1:57">
      <c r="A183" s="15"/>
      <c r="B183" s="95" t="s">
        <v>328</v>
      </c>
      <c r="C183" s="49">
        <v>2713</v>
      </c>
      <c r="D183" s="49"/>
      <c r="E183" s="51"/>
      <c r="F183" s="51"/>
      <c r="G183" s="49">
        <v>2131</v>
      </c>
      <c r="H183" s="49"/>
      <c r="I183" s="51"/>
      <c r="J183" s="51"/>
      <c r="K183" s="53">
        <v>624</v>
      </c>
      <c r="L183" s="53"/>
      <c r="M183" s="51"/>
      <c r="N183" s="51"/>
      <c r="O183" s="53">
        <v>226</v>
      </c>
      <c r="P183" s="53"/>
      <c r="Q183" s="51"/>
      <c r="R183" s="51"/>
      <c r="S183" s="49">
        <v>2343</v>
      </c>
      <c r="T183" s="49"/>
      <c r="U183" s="51"/>
      <c r="V183" s="51"/>
      <c r="W183" s="53">
        <v>48</v>
      </c>
      <c r="X183" s="53"/>
      <c r="Y183" s="51"/>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row>
    <row r="184" spans="1:57">
      <c r="A184" s="15"/>
      <c r="B184" s="95"/>
      <c r="C184" s="49"/>
      <c r="D184" s="49"/>
      <c r="E184" s="51"/>
      <c r="F184" s="51"/>
      <c r="G184" s="49"/>
      <c r="H184" s="49"/>
      <c r="I184" s="51"/>
      <c r="J184" s="51"/>
      <c r="K184" s="53"/>
      <c r="L184" s="53"/>
      <c r="M184" s="51"/>
      <c r="N184" s="51"/>
      <c r="O184" s="53"/>
      <c r="P184" s="53"/>
      <c r="Q184" s="51"/>
      <c r="R184" s="51"/>
      <c r="S184" s="49"/>
      <c r="T184" s="49"/>
      <c r="U184" s="51"/>
      <c r="V184" s="51"/>
      <c r="W184" s="53"/>
      <c r="X184" s="53"/>
      <c r="Y184" s="51"/>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row>
    <row r="185" spans="1:57">
      <c r="A185" s="15"/>
      <c r="B185" s="59" t="s">
        <v>329</v>
      </c>
      <c r="C185" s="60">
        <v>2950</v>
      </c>
      <c r="D185" s="60"/>
      <c r="E185" s="45"/>
      <c r="F185" s="45"/>
      <c r="G185" s="60">
        <v>2605</v>
      </c>
      <c r="H185" s="60"/>
      <c r="I185" s="45"/>
      <c r="J185" s="45"/>
      <c r="K185" s="63">
        <v>326</v>
      </c>
      <c r="L185" s="63"/>
      <c r="M185" s="45"/>
      <c r="N185" s="45"/>
      <c r="O185" s="63">
        <v>236</v>
      </c>
      <c r="P185" s="63"/>
      <c r="Q185" s="45"/>
      <c r="R185" s="45"/>
      <c r="S185" s="60">
        <v>1718</v>
      </c>
      <c r="T185" s="60"/>
      <c r="U185" s="45"/>
      <c r="V185" s="45"/>
      <c r="W185" s="63">
        <v>67</v>
      </c>
      <c r="X185" s="63"/>
      <c r="Y185" s="45"/>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row>
    <row r="186" spans="1:57" ht="15.75" thickBot="1">
      <c r="A186" s="15"/>
      <c r="B186" s="59"/>
      <c r="C186" s="61"/>
      <c r="D186" s="61"/>
      <c r="E186" s="62"/>
      <c r="F186" s="45"/>
      <c r="G186" s="61"/>
      <c r="H186" s="61"/>
      <c r="I186" s="62"/>
      <c r="J186" s="45"/>
      <c r="K186" s="54"/>
      <c r="L186" s="54"/>
      <c r="M186" s="62"/>
      <c r="N186" s="45"/>
      <c r="O186" s="54"/>
      <c r="P186" s="54"/>
      <c r="Q186" s="62"/>
      <c r="R186" s="45"/>
      <c r="S186" s="61"/>
      <c r="T186" s="61"/>
      <c r="U186" s="62"/>
      <c r="V186" s="45"/>
      <c r="W186" s="54"/>
      <c r="X186" s="54"/>
      <c r="Y186" s="62"/>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row>
    <row r="187" spans="1:57">
      <c r="A187" s="15"/>
      <c r="B187" s="51"/>
      <c r="C187" s="55">
        <v>5778</v>
      </c>
      <c r="D187" s="55"/>
      <c r="E187" s="57"/>
      <c r="F187" s="51"/>
      <c r="G187" s="55">
        <v>4814</v>
      </c>
      <c r="H187" s="55"/>
      <c r="I187" s="57"/>
      <c r="J187" s="51"/>
      <c r="K187" s="106">
        <v>987</v>
      </c>
      <c r="L187" s="106"/>
      <c r="M187" s="57"/>
      <c r="N187" s="51"/>
      <c r="O187" s="106">
        <v>470</v>
      </c>
      <c r="P187" s="106"/>
      <c r="Q187" s="57"/>
      <c r="R187" s="51"/>
      <c r="S187" s="55">
        <v>4263</v>
      </c>
      <c r="T187" s="55"/>
      <c r="U187" s="57"/>
      <c r="V187" s="51"/>
      <c r="W187" s="106">
        <v>115</v>
      </c>
      <c r="X187" s="106"/>
      <c r="Y187" s="57"/>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row>
    <row r="188" spans="1:57" ht="15.75" thickBot="1">
      <c r="A188" s="15"/>
      <c r="B188" s="51"/>
      <c r="C188" s="96"/>
      <c r="D188" s="96"/>
      <c r="E188" s="82"/>
      <c r="F188" s="51"/>
      <c r="G188" s="96"/>
      <c r="H188" s="96"/>
      <c r="I188" s="82"/>
      <c r="J188" s="51"/>
      <c r="K188" s="81"/>
      <c r="L188" s="81"/>
      <c r="M188" s="82"/>
      <c r="N188" s="51"/>
      <c r="O188" s="81"/>
      <c r="P188" s="81"/>
      <c r="Q188" s="82"/>
      <c r="R188" s="51"/>
      <c r="S188" s="96"/>
      <c r="T188" s="96"/>
      <c r="U188" s="82"/>
      <c r="V188" s="51"/>
      <c r="W188" s="81"/>
      <c r="X188" s="81"/>
      <c r="Y188" s="82"/>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row>
    <row r="189" spans="1:57">
      <c r="A189" s="15"/>
      <c r="B189" s="45"/>
      <c r="C189" s="39" t="s">
        <v>258</v>
      </c>
      <c r="D189" s="41">
        <v>16310</v>
      </c>
      <c r="E189" s="43"/>
      <c r="F189" s="45"/>
      <c r="G189" s="39" t="s">
        <v>258</v>
      </c>
      <c r="H189" s="41">
        <v>14093</v>
      </c>
      <c r="I189" s="43"/>
      <c r="J189" s="45"/>
      <c r="K189" s="39" t="s">
        <v>258</v>
      </c>
      <c r="L189" s="41">
        <v>2150</v>
      </c>
      <c r="M189" s="43"/>
      <c r="N189" s="45"/>
      <c r="O189" s="39" t="s">
        <v>258</v>
      </c>
      <c r="P189" s="46">
        <v>470</v>
      </c>
      <c r="Q189" s="43"/>
      <c r="R189" s="45"/>
      <c r="S189" s="39" t="s">
        <v>258</v>
      </c>
      <c r="T189" s="41">
        <v>15873</v>
      </c>
      <c r="U189" s="43"/>
      <c r="V189" s="45"/>
      <c r="W189" s="39" t="s">
        <v>258</v>
      </c>
      <c r="X189" s="46">
        <v>430</v>
      </c>
      <c r="Y189" s="43"/>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row>
    <row r="190" spans="1:57" ht="15.75" thickBot="1">
      <c r="A190" s="15"/>
      <c r="B190" s="45"/>
      <c r="C190" s="40"/>
      <c r="D190" s="42"/>
      <c r="E190" s="44"/>
      <c r="F190" s="45"/>
      <c r="G190" s="40"/>
      <c r="H190" s="42"/>
      <c r="I190" s="44"/>
      <c r="J190" s="45"/>
      <c r="K190" s="40"/>
      <c r="L190" s="42"/>
      <c r="M190" s="44"/>
      <c r="N190" s="45"/>
      <c r="O190" s="40"/>
      <c r="P190" s="47"/>
      <c r="Q190" s="44"/>
      <c r="R190" s="45"/>
      <c r="S190" s="40"/>
      <c r="T190" s="42"/>
      <c r="U190" s="44"/>
      <c r="V190" s="45"/>
      <c r="W190" s="40"/>
      <c r="X190" s="47"/>
      <c r="Y190" s="4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row>
    <row r="191" spans="1:57" ht="15.75" thickTop="1">
      <c r="A191" s="15"/>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row>
    <row r="192" spans="1:57">
      <c r="A192" s="1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row>
    <row r="193" spans="1:57">
      <c r="A193" s="15"/>
      <c r="B193" s="51"/>
      <c r="C193" s="108" t="s">
        <v>417</v>
      </c>
      <c r="D193" s="108"/>
      <c r="E193" s="108"/>
      <c r="F193" s="51"/>
      <c r="G193" s="108" t="s">
        <v>419</v>
      </c>
      <c r="H193" s="108"/>
      <c r="I193" s="108"/>
      <c r="J193" s="51"/>
      <c r="K193" s="108" t="s">
        <v>421</v>
      </c>
      <c r="L193" s="108"/>
      <c r="M193" s="108"/>
      <c r="N193" s="51"/>
      <c r="O193" s="108" t="s">
        <v>422</v>
      </c>
      <c r="P193" s="108"/>
      <c r="Q193" s="108"/>
      <c r="R193" s="51"/>
      <c r="S193" s="108" t="s">
        <v>425</v>
      </c>
      <c r="T193" s="108"/>
      <c r="U193" s="108"/>
      <c r="V193" s="51"/>
      <c r="W193" s="108" t="s">
        <v>428</v>
      </c>
      <c r="X193" s="108"/>
      <c r="Y193" s="108"/>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row>
    <row r="194" spans="1:57">
      <c r="A194" s="15"/>
      <c r="B194" s="51"/>
      <c r="C194" s="108" t="s">
        <v>418</v>
      </c>
      <c r="D194" s="108"/>
      <c r="E194" s="108"/>
      <c r="F194" s="51"/>
      <c r="G194" s="108" t="s">
        <v>420</v>
      </c>
      <c r="H194" s="108"/>
      <c r="I194" s="108"/>
      <c r="J194" s="51"/>
      <c r="K194" s="108"/>
      <c r="L194" s="108"/>
      <c r="M194" s="108"/>
      <c r="N194" s="51"/>
      <c r="O194" s="108" t="s">
        <v>423</v>
      </c>
      <c r="P194" s="108"/>
      <c r="Q194" s="108"/>
      <c r="R194" s="51"/>
      <c r="S194" s="108" t="s">
        <v>420</v>
      </c>
      <c r="T194" s="108"/>
      <c r="U194" s="108"/>
      <c r="V194" s="51"/>
      <c r="W194" s="108" t="s">
        <v>429</v>
      </c>
      <c r="X194" s="108"/>
      <c r="Y194" s="108"/>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row>
    <row r="195" spans="1:57">
      <c r="A195" s="15"/>
      <c r="B195" s="51"/>
      <c r="C195" s="14"/>
      <c r="D195" s="14"/>
      <c r="E195" s="14"/>
      <c r="F195" s="51"/>
      <c r="G195" s="14"/>
      <c r="H195" s="14"/>
      <c r="I195" s="14"/>
      <c r="J195" s="51"/>
      <c r="K195" s="108"/>
      <c r="L195" s="108"/>
      <c r="M195" s="108"/>
      <c r="N195" s="51"/>
      <c r="O195" s="108" t="s">
        <v>289</v>
      </c>
      <c r="P195" s="108"/>
      <c r="Q195" s="108"/>
      <c r="R195" s="51"/>
      <c r="S195" s="108" t="s">
        <v>426</v>
      </c>
      <c r="T195" s="108"/>
      <c r="U195" s="108"/>
      <c r="V195" s="51"/>
      <c r="W195" s="108" t="s">
        <v>430</v>
      </c>
      <c r="X195" s="108"/>
      <c r="Y195" s="108"/>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row>
    <row r="196" spans="1:57" ht="15.75" thickBot="1">
      <c r="A196" s="15"/>
      <c r="B196" s="51"/>
      <c r="C196" s="79"/>
      <c r="D196" s="79"/>
      <c r="E196" s="79"/>
      <c r="F196" s="51"/>
      <c r="G196" s="79"/>
      <c r="H196" s="79"/>
      <c r="I196" s="79"/>
      <c r="J196" s="51"/>
      <c r="K196" s="109"/>
      <c r="L196" s="109"/>
      <c r="M196" s="109"/>
      <c r="N196" s="82"/>
      <c r="O196" s="109" t="s">
        <v>424</v>
      </c>
      <c r="P196" s="109"/>
      <c r="Q196" s="109"/>
      <c r="R196" s="51"/>
      <c r="S196" s="109" t="s">
        <v>427</v>
      </c>
      <c r="T196" s="109"/>
      <c r="U196" s="109"/>
      <c r="V196" s="51"/>
      <c r="W196" s="79"/>
      <c r="X196" s="79"/>
      <c r="Y196" s="79"/>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row>
    <row r="197" spans="1:57">
      <c r="A197" s="15"/>
      <c r="B197" s="22" t="s">
        <v>300</v>
      </c>
      <c r="C197" s="43"/>
      <c r="D197" s="43"/>
      <c r="E197" s="43"/>
      <c r="F197" s="25"/>
      <c r="G197" s="43"/>
      <c r="H197" s="43"/>
      <c r="I197" s="43"/>
      <c r="J197" s="25"/>
      <c r="K197" s="43"/>
      <c r="L197" s="43"/>
      <c r="M197" s="43"/>
      <c r="N197" s="25"/>
      <c r="O197" s="43"/>
      <c r="P197" s="43"/>
      <c r="Q197" s="43"/>
      <c r="R197" s="25"/>
      <c r="S197" s="43"/>
      <c r="T197" s="43"/>
      <c r="U197" s="43"/>
      <c r="V197" s="25"/>
      <c r="W197" s="43"/>
      <c r="X197" s="43"/>
      <c r="Y197" s="43"/>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row>
    <row r="198" spans="1:57">
      <c r="A198" s="15"/>
      <c r="B198" s="27" t="s">
        <v>431</v>
      </c>
      <c r="C198" s="51"/>
      <c r="D198" s="51"/>
      <c r="E198" s="51"/>
      <c r="F198" s="19"/>
      <c r="G198" s="51"/>
      <c r="H198" s="51"/>
      <c r="I198" s="51"/>
      <c r="J198" s="19"/>
      <c r="K198" s="51"/>
      <c r="L198" s="51"/>
      <c r="M198" s="51"/>
      <c r="N198" s="19"/>
      <c r="O198" s="51"/>
      <c r="P198" s="51"/>
      <c r="Q198" s="51"/>
      <c r="R198" s="19"/>
      <c r="S198" s="51"/>
      <c r="T198" s="51"/>
      <c r="U198" s="51"/>
      <c r="V198" s="19"/>
      <c r="W198" s="51"/>
      <c r="X198" s="51"/>
      <c r="Y198" s="51"/>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row>
    <row r="199" spans="1:57">
      <c r="A199" s="15"/>
      <c r="B199" s="59" t="s">
        <v>327</v>
      </c>
      <c r="C199" s="66" t="s">
        <v>258</v>
      </c>
      <c r="D199" s="60">
        <v>3656</v>
      </c>
      <c r="E199" s="45"/>
      <c r="F199" s="45"/>
      <c r="G199" s="66" t="s">
        <v>258</v>
      </c>
      <c r="H199" s="60">
        <v>2540</v>
      </c>
      <c r="I199" s="45"/>
      <c r="J199" s="45"/>
      <c r="K199" s="66" t="s">
        <v>258</v>
      </c>
      <c r="L199" s="60">
        <v>1102</v>
      </c>
      <c r="M199" s="45"/>
      <c r="N199" s="45"/>
      <c r="O199" s="66" t="s">
        <v>258</v>
      </c>
      <c r="P199" s="63" t="s">
        <v>273</v>
      </c>
      <c r="Q199" s="45"/>
      <c r="R199" s="45"/>
      <c r="S199" s="66" t="s">
        <v>258</v>
      </c>
      <c r="T199" s="60">
        <v>3693</v>
      </c>
      <c r="U199" s="45"/>
      <c r="V199" s="45"/>
      <c r="W199" s="66" t="s">
        <v>258</v>
      </c>
      <c r="X199" s="63">
        <v>20</v>
      </c>
      <c r="Y199" s="45"/>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row>
    <row r="200" spans="1:57">
      <c r="A200" s="15"/>
      <c r="B200" s="59"/>
      <c r="C200" s="66"/>
      <c r="D200" s="60"/>
      <c r="E200" s="45"/>
      <c r="F200" s="45"/>
      <c r="G200" s="66"/>
      <c r="H200" s="60"/>
      <c r="I200" s="45"/>
      <c r="J200" s="45"/>
      <c r="K200" s="66"/>
      <c r="L200" s="60"/>
      <c r="M200" s="45"/>
      <c r="N200" s="45"/>
      <c r="O200" s="66"/>
      <c r="P200" s="63"/>
      <c r="Q200" s="45"/>
      <c r="R200" s="45"/>
      <c r="S200" s="66"/>
      <c r="T200" s="60"/>
      <c r="U200" s="45"/>
      <c r="V200" s="45"/>
      <c r="W200" s="66"/>
      <c r="X200" s="63"/>
      <c r="Y200" s="45"/>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row>
    <row r="201" spans="1:57">
      <c r="A201" s="15"/>
      <c r="B201" s="95" t="s">
        <v>432</v>
      </c>
      <c r="C201" s="53">
        <v>875</v>
      </c>
      <c r="D201" s="53"/>
      <c r="E201" s="51"/>
      <c r="F201" s="51"/>
      <c r="G201" s="53">
        <v>706</v>
      </c>
      <c r="H201" s="53"/>
      <c r="I201" s="51"/>
      <c r="J201" s="51"/>
      <c r="K201" s="53">
        <v>137</v>
      </c>
      <c r="L201" s="53"/>
      <c r="M201" s="51"/>
      <c r="N201" s="51"/>
      <c r="O201" s="53" t="s">
        <v>273</v>
      </c>
      <c r="P201" s="53"/>
      <c r="Q201" s="51"/>
      <c r="R201" s="51"/>
      <c r="S201" s="53">
        <v>591</v>
      </c>
      <c r="T201" s="53"/>
      <c r="U201" s="51"/>
      <c r="V201" s="51"/>
      <c r="W201" s="53" t="s">
        <v>273</v>
      </c>
      <c r="X201" s="53"/>
      <c r="Y201" s="51"/>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row>
    <row r="202" spans="1:57">
      <c r="A202" s="15"/>
      <c r="B202" s="95"/>
      <c r="C202" s="53"/>
      <c r="D202" s="53"/>
      <c r="E202" s="51"/>
      <c r="F202" s="51"/>
      <c r="G202" s="53"/>
      <c r="H202" s="53"/>
      <c r="I202" s="51"/>
      <c r="J202" s="51"/>
      <c r="K202" s="53"/>
      <c r="L202" s="53"/>
      <c r="M202" s="51"/>
      <c r="N202" s="51"/>
      <c r="O202" s="53"/>
      <c r="P202" s="53"/>
      <c r="Q202" s="51"/>
      <c r="R202" s="51"/>
      <c r="S202" s="53"/>
      <c r="T202" s="53"/>
      <c r="U202" s="51"/>
      <c r="V202" s="51"/>
      <c r="W202" s="53"/>
      <c r="X202" s="53"/>
      <c r="Y202" s="51"/>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row>
    <row r="203" spans="1:57">
      <c r="A203" s="15"/>
      <c r="B203" s="59" t="s">
        <v>328</v>
      </c>
      <c r="C203" s="60">
        <v>5466</v>
      </c>
      <c r="D203" s="60"/>
      <c r="E203" s="45"/>
      <c r="F203" s="45"/>
      <c r="G203" s="60">
        <v>4449</v>
      </c>
      <c r="H203" s="60"/>
      <c r="I203" s="45"/>
      <c r="J203" s="45"/>
      <c r="K203" s="63">
        <v>4</v>
      </c>
      <c r="L203" s="63"/>
      <c r="M203" s="45"/>
      <c r="N203" s="45"/>
      <c r="O203" s="63" t="s">
        <v>273</v>
      </c>
      <c r="P203" s="63"/>
      <c r="Q203" s="45"/>
      <c r="R203" s="45"/>
      <c r="S203" s="60">
        <v>6098</v>
      </c>
      <c r="T203" s="60"/>
      <c r="U203" s="45"/>
      <c r="V203" s="45"/>
      <c r="W203" s="63">
        <v>27</v>
      </c>
      <c r="X203" s="63"/>
      <c r="Y203" s="45"/>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row>
    <row r="204" spans="1:57">
      <c r="A204" s="15"/>
      <c r="B204" s="59"/>
      <c r="C204" s="60"/>
      <c r="D204" s="60"/>
      <c r="E204" s="45"/>
      <c r="F204" s="45"/>
      <c r="G204" s="60"/>
      <c r="H204" s="60"/>
      <c r="I204" s="45"/>
      <c r="J204" s="45"/>
      <c r="K204" s="63"/>
      <c r="L204" s="63"/>
      <c r="M204" s="45"/>
      <c r="N204" s="45"/>
      <c r="O204" s="63"/>
      <c r="P204" s="63"/>
      <c r="Q204" s="45"/>
      <c r="R204" s="45"/>
      <c r="S204" s="60"/>
      <c r="T204" s="60"/>
      <c r="U204" s="45"/>
      <c r="V204" s="45"/>
      <c r="W204" s="63"/>
      <c r="X204" s="63"/>
      <c r="Y204" s="45"/>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row>
    <row r="205" spans="1:57">
      <c r="A205" s="15"/>
      <c r="B205" s="95" t="s">
        <v>329</v>
      </c>
      <c r="C205" s="49">
        <v>4062</v>
      </c>
      <c r="D205" s="49"/>
      <c r="E205" s="51"/>
      <c r="F205" s="51"/>
      <c r="G205" s="49">
        <v>3313</v>
      </c>
      <c r="H205" s="49"/>
      <c r="I205" s="51"/>
      <c r="J205" s="51"/>
      <c r="K205" s="53">
        <v>253</v>
      </c>
      <c r="L205" s="53"/>
      <c r="M205" s="51"/>
      <c r="N205" s="51"/>
      <c r="O205" s="53" t="s">
        <v>273</v>
      </c>
      <c r="P205" s="53"/>
      <c r="Q205" s="51"/>
      <c r="R205" s="51"/>
      <c r="S205" s="49">
        <v>4054</v>
      </c>
      <c r="T205" s="49"/>
      <c r="U205" s="51"/>
      <c r="V205" s="51"/>
      <c r="W205" s="53">
        <v>33</v>
      </c>
      <c r="X205" s="53"/>
      <c r="Y205" s="51"/>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row>
    <row r="206" spans="1:57">
      <c r="A206" s="15"/>
      <c r="B206" s="95"/>
      <c r="C206" s="49"/>
      <c r="D206" s="49"/>
      <c r="E206" s="51"/>
      <c r="F206" s="51"/>
      <c r="G206" s="49"/>
      <c r="H206" s="49"/>
      <c r="I206" s="51"/>
      <c r="J206" s="51"/>
      <c r="K206" s="53"/>
      <c r="L206" s="53"/>
      <c r="M206" s="51"/>
      <c r="N206" s="51"/>
      <c r="O206" s="53"/>
      <c r="P206" s="53"/>
      <c r="Q206" s="51"/>
      <c r="R206" s="51"/>
      <c r="S206" s="49"/>
      <c r="T206" s="49"/>
      <c r="U206" s="51"/>
      <c r="V206" s="51"/>
      <c r="W206" s="53"/>
      <c r="X206" s="53"/>
      <c r="Y206" s="51"/>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row>
    <row r="207" spans="1:57">
      <c r="A207" s="15"/>
      <c r="B207" s="59" t="s">
        <v>436</v>
      </c>
      <c r="C207" s="63">
        <v>274</v>
      </c>
      <c r="D207" s="63"/>
      <c r="E207" s="45"/>
      <c r="F207" s="45"/>
      <c r="G207" s="63">
        <v>263</v>
      </c>
      <c r="H207" s="63"/>
      <c r="I207" s="45"/>
      <c r="J207" s="45"/>
      <c r="K207" s="63">
        <v>8</v>
      </c>
      <c r="L207" s="63"/>
      <c r="M207" s="45"/>
      <c r="N207" s="45"/>
      <c r="O207" s="63" t="s">
        <v>273</v>
      </c>
      <c r="P207" s="63"/>
      <c r="Q207" s="45"/>
      <c r="R207" s="45"/>
      <c r="S207" s="63">
        <v>169</v>
      </c>
      <c r="T207" s="63"/>
      <c r="U207" s="45"/>
      <c r="V207" s="45"/>
      <c r="W207" s="63" t="s">
        <v>273</v>
      </c>
      <c r="X207" s="63"/>
      <c r="Y207" s="45"/>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row>
    <row r="208" spans="1:57">
      <c r="A208" s="15"/>
      <c r="B208" s="59"/>
      <c r="C208" s="63"/>
      <c r="D208" s="63"/>
      <c r="E208" s="45"/>
      <c r="F208" s="45"/>
      <c r="G208" s="63"/>
      <c r="H208" s="63"/>
      <c r="I208" s="45"/>
      <c r="J208" s="45"/>
      <c r="K208" s="63"/>
      <c r="L208" s="63"/>
      <c r="M208" s="45"/>
      <c r="N208" s="45"/>
      <c r="O208" s="63"/>
      <c r="P208" s="63"/>
      <c r="Q208" s="45"/>
      <c r="R208" s="45"/>
      <c r="S208" s="63"/>
      <c r="T208" s="63"/>
      <c r="U208" s="45"/>
      <c r="V208" s="45"/>
      <c r="W208" s="63"/>
      <c r="X208" s="63"/>
      <c r="Y208" s="45"/>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row>
    <row r="209" spans="1:57">
      <c r="A209" s="15"/>
      <c r="B209" s="95" t="s">
        <v>434</v>
      </c>
      <c r="C209" s="53">
        <v>77</v>
      </c>
      <c r="D209" s="53"/>
      <c r="E209" s="51"/>
      <c r="F209" s="51"/>
      <c r="G209" s="53">
        <v>77</v>
      </c>
      <c r="H209" s="53"/>
      <c r="I209" s="51"/>
      <c r="J209" s="51"/>
      <c r="K209" s="53" t="s">
        <v>273</v>
      </c>
      <c r="L209" s="53"/>
      <c r="M209" s="51"/>
      <c r="N209" s="51"/>
      <c r="O209" s="53" t="s">
        <v>273</v>
      </c>
      <c r="P209" s="53"/>
      <c r="Q209" s="51"/>
      <c r="R209" s="51"/>
      <c r="S209" s="53">
        <v>83</v>
      </c>
      <c r="T209" s="53"/>
      <c r="U209" s="51"/>
      <c r="V209" s="51"/>
      <c r="W209" s="53" t="s">
        <v>273</v>
      </c>
      <c r="X209" s="53"/>
      <c r="Y209" s="51"/>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row>
    <row r="210" spans="1:57" ht="15.75" thickBot="1">
      <c r="A210" s="15"/>
      <c r="B210" s="95"/>
      <c r="C210" s="81"/>
      <c r="D210" s="81"/>
      <c r="E210" s="82"/>
      <c r="F210" s="51"/>
      <c r="G210" s="81"/>
      <c r="H210" s="81"/>
      <c r="I210" s="82"/>
      <c r="J210" s="51"/>
      <c r="K210" s="81"/>
      <c r="L210" s="81"/>
      <c r="M210" s="82"/>
      <c r="N210" s="51"/>
      <c r="O210" s="81"/>
      <c r="P210" s="81"/>
      <c r="Q210" s="82"/>
      <c r="R210" s="51"/>
      <c r="S210" s="81"/>
      <c r="T210" s="81"/>
      <c r="U210" s="82"/>
      <c r="V210" s="51"/>
      <c r="W210" s="81"/>
      <c r="X210" s="81"/>
      <c r="Y210" s="82"/>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row>
    <row r="211" spans="1:57">
      <c r="A211" s="15"/>
      <c r="B211" s="45"/>
      <c r="C211" s="41">
        <v>14410</v>
      </c>
      <c r="D211" s="41"/>
      <c r="E211" s="43"/>
      <c r="F211" s="45"/>
      <c r="G211" s="41">
        <v>11348</v>
      </c>
      <c r="H211" s="41"/>
      <c r="I211" s="43"/>
      <c r="J211" s="45"/>
      <c r="K211" s="41">
        <v>1504</v>
      </c>
      <c r="L211" s="41"/>
      <c r="M211" s="43"/>
      <c r="N211" s="45"/>
      <c r="O211" s="46" t="s">
        <v>273</v>
      </c>
      <c r="P211" s="46"/>
      <c r="Q211" s="43"/>
      <c r="R211" s="45"/>
      <c r="S211" s="41">
        <v>14688</v>
      </c>
      <c r="T211" s="41"/>
      <c r="U211" s="43"/>
      <c r="V211" s="45"/>
      <c r="W211" s="46">
        <v>80</v>
      </c>
      <c r="X211" s="46"/>
      <c r="Y211" s="43"/>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row>
    <row r="212" spans="1:57">
      <c r="A212" s="15"/>
      <c r="B212" s="45"/>
      <c r="C212" s="88"/>
      <c r="D212" s="88"/>
      <c r="E212" s="76"/>
      <c r="F212" s="45"/>
      <c r="G212" s="88"/>
      <c r="H212" s="88"/>
      <c r="I212" s="76"/>
      <c r="J212" s="45"/>
      <c r="K212" s="88"/>
      <c r="L212" s="88"/>
      <c r="M212" s="76"/>
      <c r="N212" s="45"/>
      <c r="O212" s="75"/>
      <c r="P212" s="75"/>
      <c r="Q212" s="76"/>
      <c r="R212" s="45"/>
      <c r="S212" s="88"/>
      <c r="T212" s="88"/>
      <c r="U212" s="76"/>
      <c r="V212" s="45"/>
      <c r="W212" s="75"/>
      <c r="X212" s="75"/>
      <c r="Y212" s="76"/>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row>
    <row r="213" spans="1:57">
      <c r="A213" s="15"/>
      <c r="B213" s="27" t="s">
        <v>435</v>
      </c>
      <c r="C213" s="51"/>
      <c r="D213" s="51"/>
      <c r="E213" s="51"/>
      <c r="F213" s="19"/>
      <c r="G213" s="51"/>
      <c r="H213" s="51"/>
      <c r="I213" s="51"/>
      <c r="J213" s="19"/>
      <c r="K213" s="51"/>
      <c r="L213" s="51"/>
      <c r="M213" s="51"/>
      <c r="N213" s="19"/>
      <c r="O213" s="51"/>
      <c r="P213" s="51"/>
      <c r="Q213" s="51"/>
      <c r="R213" s="19"/>
      <c r="S213" s="51"/>
      <c r="T213" s="51"/>
      <c r="U213" s="51"/>
      <c r="V213" s="19"/>
      <c r="W213" s="51"/>
      <c r="X213" s="51"/>
      <c r="Y213" s="51"/>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row>
    <row r="214" spans="1:57">
      <c r="A214" s="15"/>
      <c r="B214" s="59" t="s">
        <v>432</v>
      </c>
      <c r="C214" s="63">
        <v>490</v>
      </c>
      <c r="D214" s="63"/>
      <c r="E214" s="45"/>
      <c r="F214" s="45"/>
      <c r="G214" s="63">
        <v>438</v>
      </c>
      <c r="H214" s="63"/>
      <c r="I214" s="45"/>
      <c r="J214" s="45"/>
      <c r="K214" s="63">
        <v>38</v>
      </c>
      <c r="L214" s="63"/>
      <c r="M214" s="45"/>
      <c r="N214" s="45"/>
      <c r="O214" s="63">
        <v>26</v>
      </c>
      <c r="P214" s="63"/>
      <c r="Q214" s="45"/>
      <c r="R214" s="45"/>
      <c r="S214" s="63">
        <v>393</v>
      </c>
      <c r="T214" s="63"/>
      <c r="U214" s="45"/>
      <c r="V214" s="45"/>
      <c r="W214" s="63">
        <v>2</v>
      </c>
      <c r="X214" s="63"/>
      <c r="Y214" s="45"/>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row>
    <row r="215" spans="1:57">
      <c r="A215" s="15"/>
      <c r="B215" s="59"/>
      <c r="C215" s="63"/>
      <c r="D215" s="63"/>
      <c r="E215" s="45"/>
      <c r="F215" s="45"/>
      <c r="G215" s="63"/>
      <c r="H215" s="63"/>
      <c r="I215" s="45"/>
      <c r="J215" s="45"/>
      <c r="K215" s="63"/>
      <c r="L215" s="63"/>
      <c r="M215" s="45"/>
      <c r="N215" s="45"/>
      <c r="O215" s="63"/>
      <c r="P215" s="63"/>
      <c r="Q215" s="45"/>
      <c r="R215" s="45"/>
      <c r="S215" s="63"/>
      <c r="T215" s="63"/>
      <c r="U215" s="45"/>
      <c r="V215" s="45"/>
      <c r="W215" s="63"/>
      <c r="X215" s="63"/>
      <c r="Y215" s="45"/>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row>
    <row r="216" spans="1:57">
      <c r="A216" s="15"/>
      <c r="B216" s="95" t="s">
        <v>328</v>
      </c>
      <c r="C216" s="49">
        <v>3144</v>
      </c>
      <c r="D216" s="49"/>
      <c r="E216" s="51"/>
      <c r="F216" s="51"/>
      <c r="G216" s="49">
        <v>2541</v>
      </c>
      <c r="H216" s="49"/>
      <c r="I216" s="51"/>
      <c r="J216" s="51"/>
      <c r="K216" s="53">
        <v>573</v>
      </c>
      <c r="L216" s="53"/>
      <c r="M216" s="51"/>
      <c r="N216" s="51"/>
      <c r="O216" s="53">
        <v>255</v>
      </c>
      <c r="P216" s="53"/>
      <c r="Q216" s="51"/>
      <c r="R216" s="51"/>
      <c r="S216" s="49">
        <v>2998</v>
      </c>
      <c r="T216" s="49"/>
      <c r="U216" s="51"/>
      <c r="V216" s="51"/>
      <c r="W216" s="53">
        <v>125</v>
      </c>
      <c r="X216" s="53"/>
      <c r="Y216" s="51"/>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row>
    <row r="217" spans="1:57">
      <c r="A217" s="15"/>
      <c r="B217" s="95"/>
      <c r="C217" s="49"/>
      <c r="D217" s="49"/>
      <c r="E217" s="51"/>
      <c r="F217" s="51"/>
      <c r="G217" s="49"/>
      <c r="H217" s="49"/>
      <c r="I217" s="51"/>
      <c r="J217" s="51"/>
      <c r="K217" s="53"/>
      <c r="L217" s="53"/>
      <c r="M217" s="51"/>
      <c r="N217" s="51"/>
      <c r="O217" s="53"/>
      <c r="P217" s="53"/>
      <c r="Q217" s="51"/>
      <c r="R217" s="51"/>
      <c r="S217" s="49"/>
      <c r="T217" s="49"/>
      <c r="U217" s="51"/>
      <c r="V217" s="51"/>
      <c r="W217" s="53"/>
      <c r="X217" s="53"/>
      <c r="Y217" s="51"/>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row>
    <row r="218" spans="1:57">
      <c r="A218" s="15"/>
      <c r="B218" s="59" t="s">
        <v>329</v>
      </c>
      <c r="C218" s="60">
        <v>1343</v>
      </c>
      <c r="D218" s="60"/>
      <c r="E218" s="45"/>
      <c r="F218" s="45"/>
      <c r="G218" s="60">
        <v>1048</v>
      </c>
      <c r="H218" s="60"/>
      <c r="I218" s="45"/>
      <c r="J218" s="45"/>
      <c r="K218" s="63">
        <v>255</v>
      </c>
      <c r="L218" s="63"/>
      <c r="M218" s="45"/>
      <c r="N218" s="45"/>
      <c r="O218" s="63">
        <v>77</v>
      </c>
      <c r="P218" s="63"/>
      <c r="Q218" s="45"/>
      <c r="R218" s="45"/>
      <c r="S218" s="60">
        <v>2148</v>
      </c>
      <c r="T218" s="60"/>
      <c r="U218" s="45"/>
      <c r="V218" s="45"/>
      <c r="W218" s="63">
        <v>15</v>
      </c>
      <c r="X218" s="63"/>
      <c r="Y218" s="45"/>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row>
    <row r="219" spans="1:57">
      <c r="A219" s="15"/>
      <c r="B219" s="59"/>
      <c r="C219" s="60"/>
      <c r="D219" s="60"/>
      <c r="E219" s="45"/>
      <c r="F219" s="45"/>
      <c r="G219" s="60"/>
      <c r="H219" s="60"/>
      <c r="I219" s="45"/>
      <c r="J219" s="45"/>
      <c r="K219" s="63"/>
      <c r="L219" s="63"/>
      <c r="M219" s="45"/>
      <c r="N219" s="45"/>
      <c r="O219" s="63"/>
      <c r="P219" s="63"/>
      <c r="Q219" s="45"/>
      <c r="R219" s="45"/>
      <c r="S219" s="60"/>
      <c r="T219" s="60"/>
      <c r="U219" s="45"/>
      <c r="V219" s="45"/>
      <c r="W219" s="63"/>
      <c r="X219" s="63"/>
      <c r="Y219" s="45"/>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row>
    <row r="220" spans="1:57">
      <c r="A220" s="15"/>
      <c r="B220" s="95" t="s">
        <v>437</v>
      </c>
      <c r="C220" s="53">
        <v>180</v>
      </c>
      <c r="D220" s="53"/>
      <c r="E220" s="51"/>
      <c r="F220" s="51"/>
      <c r="G220" s="53">
        <v>119</v>
      </c>
      <c r="H220" s="53"/>
      <c r="I220" s="51"/>
      <c r="J220" s="51"/>
      <c r="K220" s="53">
        <v>60</v>
      </c>
      <c r="L220" s="53"/>
      <c r="M220" s="51"/>
      <c r="N220" s="51"/>
      <c r="O220" s="53">
        <v>12</v>
      </c>
      <c r="P220" s="53"/>
      <c r="Q220" s="51"/>
      <c r="R220" s="51"/>
      <c r="S220" s="49">
        <v>1265</v>
      </c>
      <c r="T220" s="49"/>
      <c r="U220" s="51"/>
      <c r="V220" s="51"/>
      <c r="W220" s="53" t="s">
        <v>273</v>
      </c>
      <c r="X220" s="53"/>
      <c r="Y220" s="51"/>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row>
    <row r="221" spans="1:57" ht="15.75" thickBot="1">
      <c r="A221" s="15"/>
      <c r="B221" s="95"/>
      <c r="C221" s="81"/>
      <c r="D221" s="81"/>
      <c r="E221" s="82"/>
      <c r="F221" s="51"/>
      <c r="G221" s="81"/>
      <c r="H221" s="81"/>
      <c r="I221" s="82"/>
      <c r="J221" s="51"/>
      <c r="K221" s="81"/>
      <c r="L221" s="81"/>
      <c r="M221" s="82"/>
      <c r="N221" s="51"/>
      <c r="O221" s="81"/>
      <c r="P221" s="81"/>
      <c r="Q221" s="82"/>
      <c r="R221" s="51"/>
      <c r="S221" s="96"/>
      <c r="T221" s="96"/>
      <c r="U221" s="82"/>
      <c r="V221" s="51"/>
      <c r="W221" s="81"/>
      <c r="X221" s="81"/>
      <c r="Y221" s="82"/>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row>
    <row r="222" spans="1:57">
      <c r="A222" s="15"/>
      <c r="B222" s="45"/>
      <c r="C222" s="41">
        <v>5157</v>
      </c>
      <c r="D222" s="41"/>
      <c r="E222" s="43"/>
      <c r="F222" s="45"/>
      <c r="G222" s="41">
        <v>4146</v>
      </c>
      <c r="H222" s="41"/>
      <c r="I222" s="43"/>
      <c r="J222" s="45"/>
      <c r="K222" s="46">
        <v>926</v>
      </c>
      <c r="L222" s="46"/>
      <c r="M222" s="43"/>
      <c r="N222" s="45"/>
      <c r="O222" s="46">
        <v>370</v>
      </c>
      <c r="P222" s="46"/>
      <c r="Q222" s="43"/>
      <c r="R222" s="45"/>
      <c r="S222" s="41">
        <v>6804</v>
      </c>
      <c r="T222" s="41"/>
      <c r="U222" s="43"/>
      <c r="V222" s="45"/>
      <c r="W222" s="46">
        <v>142</v>
      </c>
      <c r="X222" s="46"/>
      <c r="Y222" s="43"/>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row>
    <row r="223" spans="1:57" ht="15.75" thickBot="1">
      <c r="A223" s="15"/>
      <c r="B223" s="45"/>
      <c r="C223" s="61"/>
      <c r="D223" s="61"/>
      <c r="E223" s="62"/>
      <c r="F223" s="45"/>
      <c r="G223" s="61"/>
      <c r="H223" s="61"/>
      <c r="I223" s="62"/>
      <c r="J223" s="45"/>
      <c r="K223" s="54"/>
      <c r="L223" s="54"/>
      <c r="M223" s="62"/>
      <c r="N223" s="45"/>
      <c r="O223" s="54"/>
      <c r="P223" s="54"/>
      <c r="Q223" s="62"/>
      <c r="R223" s="45"/>
      <c r="S223" s="61"/>
      <c r="T223" s="61"/>
      <c r="U223" s="62"/>
      <c r="V223" s="45"/>
      <c r="W223" s="54"/>
      <c r="X223" s="54"/>
      <c r="Y223" s="62"/>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row>
    <row r="224" spans="1:57">
      <c r="A224" s="15"/>
      <c r="B224" s="51"/>
      <c r="C224" s="90" t="s">
        <v>258</v>
      </c>
      <c r="D224" s="55">
        <v>19567</v>
      </c>
      <c r="E224" s="57"/>
      <c r="F224" s="51"/>
      <c r="G224" s="90" t="s">
        <v>258</v>
      </c>
      <c r="H224" s="55">
        <v>15494</v>
      </c>
      <c r="I224" s="57"/>
      <c r="J224" s="51"/>
      <c r="K224" s="90" t="s">
        <v>258</v>
      </c>
      <c r="L224" s="55">
        <v>2430</v>
      </c>
      <c r="M224" s="57"/>
      <c r="N224" s="51"/>
      <c r="O224" s="90" t="s">
        <v>258</v>
      </c>
      <c r="P224" s="106">
        <v>370</v>
      </c>
      <c r="Q224" s="57"/>
      <c r="R224" s="51"/>
      <c r="S224" s="90" t="s">
        <v>258</v>
      </c>
      <c r="T224" s="55">
        <v>21492</v>
      </c>
      <c r="U224" s="57"/>
      <c r="V224" s="51"/>
      <c r="W224" s="90" t="s">
        <v>258</v>
      </c>
      <c r="X224" s="106">
        <v>222</v>
      </c>
      <c r="Y224" s="57"/>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row>
    <row r="225" spans="1:57" ht="15.75" thickBot="1">
      <c r="A225" s="15"/>
      <c r="B225" s="51"/>
      <c r="C225" s="72"/>
      <c r="D225" s="64"/>
      <c r="E225" s="65"/>
      <c r="F225" s="51"/>
      <c r="G225" s="72"/>
      <c r="H225" s="64"/>
      <c r="I225" s="65"/>
      <c r="J225" s="51"/>
      <c r="K225" s="72"/>
      <c r="L225" s="64"/>
      <c r="M225" s="65"/>
      <c r="N225" s="51"/>
      <c r="O225" s="72"/>
      <c r="P225" s="74"/>
      <c r="Q225" s="65"/>
      <c r="R225" s="51"/>
      <c r="S225" s="72"/>
      <c r="T225" s="64"/>
      <c r="U225" s="65"/>
      <c r="V225" s="51"/>
      <c r="W225" s="72"/>
      <c r="X225" s="74"/>
      <c r="Y225" s="65"/>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row>
    <row r="226" spans="1:57" ht="15.75" thickTop="1">
      <c r="A226" s="15"/>
      <c r="B226" s="117" t="s">
        <v>438</v>
      </c>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row>
    <row r="227" spans="1:57">
      <c r="A227" s="15"/>
      <c r="B227" s="17" t="s">
        <v>439</v>
      </c>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row>
    <row r="228" spans="1:57">
      <c r="A228" s="15"/>
      <c r="B228" s="34"/>
      <c r="C228" s="34"/>
      <c r="D228" s="34"/>
      <c r="E228" s="34"/>
      <c r="F228" s="34"/>
      <c r="G228" s="34"/>
      <c r="H228" s="34"/>
      <c r="I228" s="3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row>
    <row r="229" spans="1:57">
      <c r="A229" s="15"/>
      <c r="B229" s="11"/>
      <c r="C229" s="11"/>
      <c r="D229" s="11"/>
      <c r="E229" s="11"/>
      <c r="F229" s="11"/>
      <c r="G229" s="11"/>
      <c r="H229" s="11"/>
      <c r="I229" s="11"/>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row>
    <row r="230" spans="1:57" ht="15.75" thickBot="1">
      <c r="A230" s="15"/>
      <c r="B230" s="19"/>
      <c r="C230" s="80" t="s">
        <v>326</v>
      </c>
      <c r="D230" s="80"/>
      <c r="E230" s="80"/>
      <c r="F230" s="80"/>
      <c r="G230" s="80"/>
      <c r="H230" s="80"/>
      <c r="I230" s="80"/>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row>
    <row r="231" spans="1:57" ht="15.75" thickBot="1">
      <c r="A231" s="15"/>
      <c r="B231" s="19"/>
      <c r="C231" s="91">
        <v>2014</v>
      </c>
      <c r="D231" s="91"/>
      <c r="E231" s="91"/>
      <c r="F231" s="32"/>
      <c r="G231" s="91">
        <v>2013</v>
      </c>
      <c r="H231" s="91"/>
      <c r="I231" s="91"/>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row>
    <row r="232" spans="1:57">
      <c r="A232" s="15"/>
      <c r="B232" s="86" t="s">
        <v>440</v>
      </c>
      <c r="C232" s="39" t="s">
        <v>258</v>
      </c>
      <c r="D232" s="46">
        <v>52</v>
      </c>
      <c r="E232" s="43"/>
      <c r="F232" s="45"/>
      <c r="G232" s="39" t="s">
        <v>258</v>
      </c>
      <c r="H232" s="46">
        <v>100</v>
      </c>
      <c r="I232" s="43"/>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row>
    <row r="233" spans="1:57">
      <c r="A233" s="15"/>
      <c r="B233" s="86"/>
      <c r="C233" s="87"/>
      <c r="D233" s="75"/>
      <c r="E233" s="76"/>
      <c r="F233" s="45"/>
      <c r="G233" s="87"/>
      <c r="H233" s="75"/>
      <c r="I233" s="76"/>
    </row>
    <row r="234" spans="1:57">
      <c r="A234" s="15"/>
      <c r="B234" s="89" t="s">
        <v>329</v>
      </c>
      <c r="C234" s="53" t="s">
        <v>273</v>
      </c>
      <c r="D234" s="53"/>
      <c r="E234" s="51"/>
      <c r="F234" s="51"/>
      <c r="G234" s="49">
        <v>1633</v>
      </c>
      <c r="H234" s="49"/>
      <c r="I234" s="51"/>
    </row>
    <row r="235" spans="1:57">
      <c r="A235" s="15"/>
      <c r="B235" s="89"/>
      <c r="C235" s="53"/>
      <c r="D235" s="53"/>
      <c r="E235" s="51"/>
      <c r="F235" s="51"/>
      <c r="G235" s="49"/>
      <c r="H235" s="49"/>
      <c r="I235" s="51"/>
    </row>
    <row r="236" spans="1:57">
      <c r="A236" s="15"/>
      <c r="B236" s="86" t="s">
        <v>331</v>
      </c>
      <c r="C236" s="63" t="s">
        <v>273</v>
      </c>
      <c r="D236" s="63"/>
      <c r="E236" s="45"/>
      <c r="F236" s="45"/>
      <c r="G236" s="63">
        <v>23</v>
      </c>
      <c r="H236" s="63"/>
      <c r="I236" s="45"/>
    </row>
    <row r="237" spans="1:57" ht="15.75" thickBot="1">
      <c r="A237" s="15"/>
      <c r="B237" s="86"/>
      <c r="C237" s="54"/>
      <c r="D237" s="54"/>
      <c r="E237" s="62"/>
      <c r="F237" s="45"/>
      <c r="G237" s="54"/>
      <c r="H237" s="54"/>
      <c r="I237" s="62"/>
    </row>
    <row r="238" spans="1:57">
      <c r="A238" s="15"/>
      <c r="B238" s="89" t="s">
        <v>441</v>
      </c>
      <c r="C238" s="90" t="s">
        <v>258</v>
      </c>
      <c r="D238" s="106">
        <v>52</v>
      </c>
      <c r="E238" s="57"/>
      <c r="F238" s="51"/>
      <c r="G238" s="90" t="s">
        <v>258</v>
      </c>
      <c r="H238" s="55">
        <v>1756</v>
      </c>
      <c r="I238" s="57"/>
    </row>
    <row r="239" spans="1:57" ht="15.75" thickBot="1">
      <c r="A239" s="15"/>
      <c r="B239" s="89"/>
      <c r="C239" s="72"/>
      <c r="D239" s="74"/>
      <c r="E239" s="65"/>
      <c r="F239" s="51"/>
      <c r="G239" s="72"/>
      <c r="H239" s="64"/>
      <c r="I239" s="65"/>
    </row>
    <row r="240" spans="1:57" ht="15.75" thickTop="1">
      <c r="A240" s="15"/>
      <c r="B240" s="99" t="s">
        <v>442</v>
      </c>
      <c r="C240" s="67" t="s">
        <v>258</v>
      </c>
      <c r="D240" s="68">
        <v>52</v>
      </c>
      <c r="E240" s="69"/>
      <c r="F240" s="45"/>
      <c r="G240" s="67" t="s">
        <v>258</v>
      </c>
      <c r="H240" s="111">
        <v>1751</v>
      </c>
      <c r="I240" s="69"/>
    </row>
    <row r="241" spans="1:33" ht="26.25" thickBot="1">
      <c r="A241" s="15"/>
      <c r="B241" s="99" t="s">
        <v>443</v>
      </c>
      <c r="C241" s="40"/>
      <c r="D241" s="47"/>
      <c r="E241" s="44"/>
      <c r="F241" s="45"/>
      <c r="G241" s="40"/>
      <c r="H241" s="42"/>
      <c r="I241" s="44"/>
    </row>
    <row r="242" spans="1:33" ht="15.75" thickTop="1">
      <c r="A242" s="15"/>
      <c r="B242" s="17" t="s">
        <v>444</v>
      </c>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row>
    <row r="243" spans="1:33">
      <c r="A243" s="15"/>
      <c r="B243" s="34"/>
      <c r="C243" s="34"/>
      <c r="D243" s="34"/>
      <c r="E243" s="34"/>
      <c r="F243" s="34"/>
      <c r="G243" s="34"/>
      <c r="H243" s="34"/>
      <c r="I243" s="34"/>
    </row>
    <row r="244" spans="1:33">
      <c r="A244" s="15"/>
      <c r="B244" s="11"/>
      <c r="C244" s="11"/>
      <c r="D244" s="11"/>
      <c r="E244" s="11"/>
      <c r="F244" s="11"/>
      <c r="G244" s="11"/>
      <c r="H244" s="11"/>
      <c r="I244" s="11"/>
    </row>
    <row r="245" spans="1:33" ht="15.75" thickBot="1">
      <c r="A245" s="15"/>
      <c r="B245" s="19"/>
      <c r="C245" s="35" t="s">
        <v>256</v>
      </c>
      <c r="D245" s="35"/>
      <c r="E245" s="35"/>
      <c r="F245" s="35"/>
      <c r="G245" s="35"/>
      <c r="H245" s="35"/>
      <c r="I245" s="35"/>
    </row>
    <row r="246" spans="1:33" ht="15.75" thickBot="1">
      <c r="A246" s="15"/>
      <c r="B246" s="19"/>
      <c r="C246" s="91">
        <v>2014</v>
      </c>
      <c r="D246" s="91"/>
      <c r="E246" s="91"/>
      <c r="F246" s="32"/>
      <c r="G246" s="91">
        <v>2013</v>
      </c>
      <c r="H246" s="91"/>
      <c r="I246" s="91"/>
    </row>
    <row r="247" spans="1:33">
      <c r="A247" s="15"/>
      <c r="B247" s="86" t="s">
        <v>368</v>
      </c>
      <c r="C247" s="39" t="s">
        <v>258</v>
      </c>
      <c r="D247" s="46">
        <v>37</v>
      </c>
      <c r="E247" s="43"/>
      <c r="F247" s="45"/>
      <c r="G247" s="39" t="s">
        <v>258</v>
      </c>
      <c r="H247" s="46">
        <v>196</v>
      </c>
      <c r="I247" s="43"/>
    </row>
    <row r="248" spans="1:33">
      <c r="A248" s="15"/>
      <c r="B248" s="86"/>
      <c r="C248" s="87"/>
      <c r="D248" s="75"/>
      <c r="E248" s="76"/>
      <c r="F248" s="45"/>
      <c r="G248" s="87"/>
      <c r="H248" s="75"/>
      <c r="I248" s="76"/>
    </row>
    <row r="249" spans="1:33">
      <c r="A249" s="15"/>
      <c r="B249" s="113" t="s">
        <v>445</v>
      </c>
      <c r="C249" s="53" t="s">
        <v>273</v>
      </c>
      <c r="D249" s="53"/>
      <c r="E249" s="51"/>
      <c r="F249" s="51"/>
      <c r="G249" s="53" t="s">
        <v>273</v>
      </c>
      <c r="H249" s="53"/>
      <c r="I249" s="51"/>
    </row>
    <row r="250" spans="1:33">
      <c r="A250" s="15"/>
      <c r="B250" s="113"/>
      <c r="C250" s="53"/>
      <c r="D250" s="53"/>
      <c r="E250" s="51"/>
      <c r="F250" s="51"/>
      <c r="G250" s="53"/>
      <c r="H250" s="53"/>
      <c r="I250" s="51"/>
    </row>
    <row r="251" spans="1:33">
      <c r="A251" s="15"/>
      <c r="B251" s="100" t="s">
        <v>446</v>
      </c>
      <c r="C251" s="63" t="s">
        <v>379</v>
      </c>
      <c r="D251" s="63"/>
      <c r="E251" s="66" t="s">
        <v>260</v>
      </c>
      <c r="F251" s="45"/>
      <c r="G251" s="63">
        <v>35</v>
      </c>
      <c r="H251" s="63"/>
      <c r="I251" s="45"/>
    </row>
    <row r="252" spans="1:33">
      <c r="A252" s="15"/>
      <c r="B252" s="100"/>
      <c r="C252" s="63"/>
      <c r="D252" s="63"/>
      <c r="E252" s="66"/>
      <c r="F252" s="45"/>
      <c r="G252" s="63"/>
      <c r="H252" s="63"/>
      <c r="I252" s="45"/>
    </row>
    <row r="253" spans="1:33">
      <c r="A253" s="15"/>
      <c r="B253" s="113" t="s">
        <v>447</v>
      </c>
      <c r="C253" s="53">
        <v>36</v>
      </c>
      <c r="D253" s="53"/>
      <c r="E253" s="51"/>
      <c r="F253" s="51"/>
      <c r="G253" s="53">
        <v>194</v>
      </c>
      <c r="H253" s="53"/>
      <c r="I253" s="51"/>
    </row>
    <row r="254" spans="1:33" ht="15.75" thickBot="1">
      <c r="A254" s="15"/>
      <c r="B254" s="113"/>
      <c r="C254" s="81"/>
      <c r="D254" s="81"/>
      <c r="E254" s="82"/>
      <c r="F254" s="51"/>
      <c r="G254" s="81"/>
      <c r="H254" s="81"/>
      <c r="I254" s="82"/>
    </row>
    <row r="255" spans="1:33">
      <c r="A255" s="15"/>
      <c r="B255" s="86" t="s">
        <v>401</v>
      </c>
      <c r="C255" s="39" t="s">
        <v>258</v>
      </c>
      <c r="D255" s="46" t="s">
        <v>273</v>
      </c>
      <c r="E255" s="43"/>
      <c r="F255" s="45"/>
      <c r="G255" s="39" t="s">
        <v>258</v>
      </c>
      <c r="H255" s="46">
        <v>37</v>
      </c>
      <c r="I255" s="43"/>
    </row>
    <row r="256" spans="1:33" ht="15.75" thickBot="1">
      <c r="A256" s="15"/>
      <c r="B256" s="86"/>
      <c r="C256" s="40"/>
      <c r="D256" s="47"/>
      <c r="E256" s="44"/>
      <c r="F256" s="45"/>
      <c r="G256" s="40"/>
      <c r="H256" s="47"/>
      <c r="I256" s="44"/>
    </row>
    <row r="257" spans="1:33" ht="15.75" thickTop="1">
      <c r="A257" s="15"/>
      <c r="B257" s="17" t="s">
        <v>448</v>
      </c>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row>
    <row r="258" spans="1:33">
      <c r="A258" s="15"/>
      <c r="B258" s="17" t="s">
        <v>449</v>
      </c>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row>
    <row r="259" spans="1:33">
      <c r="A259" s="15"/>
      <c r="B259" s="34"/>
      <c r="C259" s="34"/>
      <c r="D259" s="34"/>
      <c r="E259" s="34"/>
      <c r="F259" s="34"/>
      <c r="G259" s="34"/>
      <c r="H259" s="34"/>
      <c r="I259" s="34"/>
    </row>
    <row r="260" spans="1:33">
      <c r="A260" s="15"/>
      <c r="B260" s="11"/>
      <c r="C260" s="11"/>
      <c r="D260" s="11"/>
      <c r="E260" s="11"/>
      <c r="F260" s="11"/>
      <c r="G260" s="11"/>
      <c r="H260" s="11"/>
      <c r="I260" s="11"/>
    </row>
    <row r="261" spans="1:33" ht="15.75" thickBot="1">
      <c r="A261" s="15"/>
      <c r="B261" s="19"/>
      <c r="C261" s="80" t="s">
        <v>326</v>
      </c>
      <c r="D261" s="80"/>
      <c r="E261" s="80"/>
      <c r="F261" s="80"/>
      <c r="G261" s="80"/>
      <c r="H261" s="80"/>
      <c r="I261" s="80"/>
    </row>
    <row r="262" spans="1:33" ht="15.75" thickBot="1">
      <c r="A262" s="15"/>
      <c r="B262" s="19"/>
      <c r="C262" s="91">
        <v>2014</v>
      </c>
      <c r="D262" s="91"/>
      <c r="E262" s="91"/>
      <c r="F262" s="32"/>
      <c r="G262" s="91">
        <v>2013</v>
      </c>
      <c r="H262" s="91"/>
      <c r="I262" s="91"/>
    </row>
    <row r="263" spans="1:33" ht="25.5">
      <c r="A263" s="15"/>
      <c r="B263" s="83" t="s">
        <v>450</v>
      </c>
      <c r="C263" s="43"/>
      <c r="D263" s="43"/>
      <c r="E263" s="43"/>
      <c r="F263" s="25"/>
      <c r="G263" s="43"/>
      <c r="H263" s="43"/>
      <c r="I263" s="43"/>
    </row>
    <row r="264" spans="1:33">
      <c r="A264" s="15"/>
      <c r="B264" s="113" t="s">
        <v>327</v>
      </c>
      <c r="C264" s="48" t="s">
        <v>258</v>
      </c>
      <c r="D264" s="53">
        <v>82</v>
      </c>
      <c r="E264" s="51"/>
      <c r="F264" s="51"/>
      <c r="G264" s="48" t="s">
        <v>258</v>
      </c>
      <c r="H264" s="53">
        <v>832</v>
      </c>
      <c r="I264" s="51"/>
    </row>
    <row r="265" spans="1:33">
      <c r="A265" s="15"/>
      <c r="B265" s="113"/>
      <c r="C265" s="48"/>
      <c r="D265" s="53"/>
      <c r="E265" s="51"/>
      <c r="F265" s="51"/>
      <c r="G265" s="48"/>
      <c r="H265" s="53"/>
      <c r="I265" s="51"/>
    </row>
    <row r="266" spans="1:33">
      <c r="A266" s="15"/>
      <c r="B266" s="100" t="s">
        <v>329</v>
      </c>
      <c r="C266" s="63" t="s">
        <v>273</v>
      </c>
      <c r="D266" s="63"/>
      <c r="E266" s="45"/>
      <c r="F266" s="45"/>
      <c r="G266" s="60">
        <v>1999</v>
      </c>
      <c r="H266" s="60"/>
      <c r="I266" s="45"/>
    </row>
    <row r="267" spans="1:33">
      <c r="A267" s="15"/>
      <c r="B267" s="100"/>
      <c r="C267" s="63"/>
      <c r="D267" s="63"/>
      <c r="E267" s="45"/>
      <c r="F267" s="45"/>
      <c r="G267" s="60"/>
      <c r="H267" s="60"/>
      <c r="I267" s="45"/>
    </row>
    <row r="268" spans="1:33">
      <c r="A268" s="15"/>
      <c r="B268" s="113" t="s">
        <v>331</v>
      </c>
      <c r="C268" s="53" t="s">
        <v>273</v>
      </c>
      <c r="D268" s="53"/>
      <c r="E268" s="51"/>
      <c r="F268" s="51"/>
      <c r="G268" s="53">
        <v>222</v>
      </c>
      <c r="H268" s="53"/>
      <c r="I268" s="51"/>
    </row>
    <row r="269" spans="1:33" ht="15.75" thickBot="1">
      <c r="A269" s="15"/>
      <c r="B269" s="113"/>
      <c r="C269" s="81"/>
      <c r="D269" s="81"/>
      <c r="E269" s="82"/>
      <c r="F269" s="51"/>
      <c r="G269" s="81"/>
      <c r="H269" s="81"/>
      <c r="I269" s="82"/>
    </row>
    <row r="270" spans="1:33">
      <c r="A270" s="15"/>
      <c r="B270" s="45"/>
      <c r="C270" s="39" t="s">
        <v>258</v>
      </c>
      <c r="D270" s="46">
        <v>82</v>
      </c>
      <c r="E270" s="43"/>
      <c r="F270" s="45"/>
      <c r="G270" s="39" t="s">
        <v>258</v>
      </c>
      <c r="H270" s="41">
        <v>3053</v>
      </c>
      <c r="I270" s="43"/>
    </row>
    <row r="271" spans="1:33" ht="15.75" thickBot="1">
      <c r="A271" s="15"/>
      <c r="B271" s="45"/>
      <c r="C271" s="40"/>
      <c r="D271" s="47"/>
      <c r="E271" s="44"/>
      <c r="F271" s="45"/>
      <c r="G271" s="40"/>
      <c r="H271" s="42"/>
      <c r="I271" s="44"/>
    </row>
    <row r="272" spans="1:33" ht="15.75" thickTop="1">
      <c r="A272" s="15"/>
      <c r="B272" s="17" t="s">
        <v>451</v>
      </c>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row>
    <row r="273" spans="1:33" ht="25.5" customHeight="1">
      <c r="A273" s="15"/>
      <c r="B273" s="17" t="s">
        <v>452</v>
      </c>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row>
    <row r="274" spans="1:33">
      <c r="A274" s="15"/>
      <c r="B274" s="115" t="s">
        <v>453</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row>
    <row r="275" spans="1:33" ht="25.5" customHeight="1">
      <c r="A275" s="15"/>
      <c r="B275" s="17" t="s">
        <v>454</v>
      </c>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row>
    <row r="276" spans="1:33">
      <c r="A276" s="15"/>
      <c r="B276" s="17" t="s">
        <v>455</v>
      </c>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row>
    <row r="277" spans="1:33">
      <c r="A277" s="15"/>
      <c r="B277" s="17" t="s">
        <v>456</v>
      </c>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row>
    <row r="278" spans="1:33">
      <c r="A278" s="15"/>
      <c r="B278" s="34"/>
      <c r="C278" s="34"/>
      <c r="D278" s="34"/>
      <c r="E278" s="34"/>
      <c r="F278" s="34"/>
      <c r="G278" s="34"/>
      <c r="H278" s="34"/>
      <c r="I278" s="34"/>
    </row>
    <row r="279" spans="1:33">
      <c r="A279" s="15"/>
      <c r="B279" s="11"/>
      <c r="C279" s="11"/>
      <c r="D279" s="11"/>
      <c r="E279" s="11"/>
      <c r="F279" s="11"/>
      <c r="G279" s="11"/>
      <c r="H279" s="11"/>
      <c r="I279" s="11"/>
    </row>
    <row r="280" spans="1:33" ht="15.75" thickBot="1">
      <c r="A280" s="15"/>
      <c r="B280" s="19"/>
      <c r="C280" s="80" t="s">
        <v>326</v>
      </c>
      <c r="D280" s="80"/>
      <c r="E280" s="80"/>
      <c r="F280" s="80"/>
      <c r="G280" s="80"/>
      <c r="H280" s="80"/>
      <c r="I280" s="80"/>
    </row>
    <row r="281" spans="1:33" ht="15.75" thickBot="1">
      <c r="A281" s="15"/>
      <c r="B281" s="19"/>
      <c r="C281" s="91">
        <v>2014</v>
      </c>
      <c r="D281" s="91"/>
      <c r="E281" s="91"/>
      <c r="F281" s="19"/>
      <c r="G281" s="91">
        <v>2013</v>
      </c>
      <c r="H281" s="91"/>
      <c r="I281" s="91"/>
    </row>
    <row r="282" spans="1:33">
      <c r="A282" s="15"/>
      <c r="B282" s="86" t="s">
        <v>327</v>
      </c>
      <c r="C282" s="39" t="s">
        <v>258</v>
      </c>
      <c r="D282" s="41">
        <v>1917</v>
      </c>
      <c r="E282" s="43"/>
      <c r="F282" s="45"/>
      <c r="G282" s="39" t="s">
        <v>258</v>
      </c>
      <c r="H282" s="41">
        <v>2093</v>
      </c>
      <c r="I282" s="43"/>
    </row>
    <row r="283" spans="1:33">
      <c r="A283" s="15"/>
      <c r="B283" s="86"/>
      <c r="C283" s="87"/>
      <c r="D283" s="88"/>
      <c r="E283" s="76"/>
      <c r="F283" s="45"/>
      <c r="G283" s="87"/>
      <c r="H283" s="88"/>
      <c r="I283" s="76"/>
    </row>
    <row r="284" spans="1:33">
      <c r="A284" s="15"/>
      <c r="B284" s="89" t="s">
        <v>328</v>
      </c>
      <c r="C284" s="53">
        <v>510</v>
      </c>
      <c r="D284" s="53"/>
      <c r="E284" s="51"/>
      <c r="F284" s="51"/>
      <c r="G284" s="53">
        <v>518</v>
      </c>
      <c r="H284" s="53"/>
      <c r="I284" s="51"/>
    </row>
    <row r="285" spans="1:33" ht="15.75" thickBot="1">
      <c r="A285" s="15"/>
      <c r="B285" s="89"/>
      <c r="C285" s="81"/>
      <c r="D285" s="81"/>
      <c r="E285" s="82"/>
      <c r="F285" s="51"/>
      <c r="G285" s="81"/>
      <c r="H285" s="81"/>
      <c r="I285" s="82"/>
    </row>
    <row r="286" spans="1:33">
      <c r="A286" s="15"/>
      <c r="B286" s="100" t="s">
        <v>457</v>
      </c>
      <c r="C286" s="41">
        <v>2427</v>
      </c>
      <c r="D286" s="41"/>
      <c r="E286" s="43"/>
      <c r="F286" s="45"/>
      <c r="G286" s="41">
        <v>2611</v>
      </c>
      <c r="H286" s="41"/>
      <c r="I286" s="43"/>
    </row>
    <row r="287" spans="1:33">
      <c r="A287" s="15"/>
      <c r="B287" s="100"/>
      <c r="C287" s="60"/>
      <c r="D287" s="60"/>
      <c r="E287" s="45"/>
      <c r="F287" s="45"/>
      <c r="G287" s="60"/>
      <c r="H287" s="60"/>
      <c r="I287" s="45"/>
    </row>
    <row r="288" spans="1:33">
      <c r="A288" s="15"/>
      <c r="B288" s="89" t="s">
        <v>327</v>
      </c>
      <c r="C288" s="53">
        <v>230</v>
      </c>
      <c r="D288" s="53"/>
      <c r="E288" s="51"/>
      <c r="F288" s="51"/>
      <c r="G288" s="53">
        <v>342</v>
      </c>
      <c r="H288" s="53"/>
      <c r="I288" s="51"/>
    </row>
    <row r="289" spans="1:33">
      <c r="A289" s="15"/>
      <c r="B289" s="89"/>
      <c r="C289" s="53"/>
      <c r="D289" s="53"/>
      <c r="E289" s="51"/>
      <c r="F289" s="51"/>
      <c r="G289" s="53"/>
      <c r="H289" s="53"/>
      <c r="I289" s="51"/>
    </row>
    <row r="290" spans="1:33">
      <c r="A290" s="15"/>
      <c r="B290" s="86" t="s">
        <v>328</v>
      </c>
      <c r="C290" s="63">
        <v>346</v>
      </c>
      <c r="D290" s="63"/>
      <c r="E290" s="45"/>
      <c r="F290" s="45"/>
      <c r="G290" s="63">
        <v>384</v>
      </c>
      <c r="H290" s="63"/>
      <c r="I290" s="45"/>
    </row>
    <row r="291" spans="1:33" ht="15.75" thickBot="1">
      <c r="A291" s="15"/>
      <c r="B291" s="86"/>
      <c r="C291" s="54"/>
      <c r="D291" s="54"/>
      <c r="E291" s="62"/>
      <c r="F291" s="45"/>
      <c r="G291" s="54"/>
      <c r="H291" s="54"/>
      <c r="I291" s="62"/>
    </row>
    <row r="292" spans="1:33">
      <c r="A292" s="15"/>
      <c r="B292" s="113" t="s">
        <v>458</v>
      </c>
      <c r="C292" s="106">
        <v>576</v>
      </c>
      <c r="D292" s="106"/>
      <c r="E292" s="57"/>
      <c r="F292" s="51"/>
      <c r="G292" s="106">
        <v>726</v>
      </c>
      <c r="H292" s="106"/>
      <c r="I292" s="57"/>
    </row>
    <row r="293" spans="1:33" ht="15.75" thickBot="1">
      <c r="A293" s="15"/>
      <c r="B293" s="113"/>
      <c r="C293" s="81"/>
      <c r="D293" s="81"/>
      <c r="E293" s="82"/>
      <c r="F293" s="51"/>
      <c r="G293" s="81"/>
      <c r="H293" s="81"/>
      <c r="I293" s="82"/>
    </row>
    <row r="294" spans="1:33">
      <c r="A294" s="15"/>
      <c r="B294" s="45"/>
      <c r="C294" s="39" t="s">
        <v>258</v>
      </c>
      <c r="D294" s="41">
        <v>3003</v>
      </c>
      <c r="E294" s="43"/>
      <c r="F294" s="45"/>
      <c r="G294" s="39" t="s">
        <v>258</v>
      </c>
      <c r="H294" s="41">
        <v>3337</v>
      </c>
      <c r="I294" s="43"/>
    </row>
    <row r="295" spans="1:33" ht="15.75" thickBot="1">
      <c r="A295" s="15"/>
      <c r="B295" s="45"/>
      <c r="C295" s="40"/>
      <c r="D295" s="42"/>
      <c r="E295" s="44"/>
      <c r="F295" s="45"/>
      <c r="G295" s="40"/>
      <c r="H295" s="42"/>
      <c r="I295" s="44"/>
    </row>
    <row r="296" spans="1:33" ht="15.75" thickTop="1">
      <c r="A296" s="15"/>
      <c r="B296" s="17" t="s">
        <v>459</v>
      </c>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row>
    <row r="297" spans="1:33">
      <c r="A297" s="15"/>
      <c r="B297" s="17" t="s">
        <v>460</v>
      </c>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row>
    <row r="298" spans="1:33">
      <c r="A298" s="15"/>
      <c r="B298" s="34"/>
      <c r="C298" s="34"/>
      <c r="D298" s="34"/>
      <c r="E298" s="34"/>
      <c r="F298" s="34"/>
      <c r="G298" s="34"/>
      <c r="H298" s="34"/>
      <c r="I298" s="34"/>
      <c r="J298" s="34"/>
      <c r="K298" s="34"/>
      <c r="L298" s="34"/>
      <c r="M298" s="34"/>
      <c r="N298" s="34"/>
      <c r="O298" s="34"/>
      <c r="P298" s="34"/>
      <c r="Q298" s="34"/>
      <c r="R298" s="34"/>
      <c r="S298" s="34"/>
      <c r="T298" s="34"/>
      <c r="U298" s="34"/>
      <c r="V298" s="34"/>
      <c r="W298" s="34"/>
    </row>
    <row r="299" spans="1:33">
      <c r="A299" s="15"/>
      <c r="B299" s="11"/>
      <c r="C299" s="11"/>
      <c r="D299" s="11"/>
      <c r="E299" s="11"/>
      <c r="F299" s="11"/>
      <c r="G299" s="11"/>
      <c r="H299" s="11"/>
      <c r="I299" s="11"/>
      <c r="J299" s="11"/>
      <c r="K299" s="11"/>
      <c r="L299" s="11"/>
      <c r="M299" s="11"/>
      <c r="N299" s="11"/>
      <c r="O299" s="11"/>
      <c r="P299" s="11"/>
      <c r="Q299" s="11"/>
      <c r="R299" s="11"/>
      <c r="S299" s="11"/>
      <c r="T299" s="11"/>
      <c r="U299" s="11"/>
      <c r="V299" s="11"/>
      <c r="W299" s="11"/>
    </row>
    <row r="300" spans="1:33" ht="15.75" thickBot="1">
      <c r="A300" s="15"/>
      <c r="B300" s="19"/>
      <c r="C300" s="80" t="s">
        <v>256</v>
      </c>
      <c r="D300" s="80"/>
      <c r="E300" s="80"/>
      <c r="F300" s="80"/>
      <c r="G300" s="80"/>
      <c r="H300" s="80"/>
      <c r="I300" s="80"/>
      <c r="J300" s="80"/>
      <c r="K300" s="80"/>
      <c r="L300" s="80"/>
      <c r="M300" s="80"/>
      <c r="N300" s="80"/>
      <c r="O300" s="80"/>
      <c r="P300" s="80"/>
      <c r="Q300" s="80"/>
      <c r="R300" s="80"/>
      <c r="S300" s="80"/>
      <c r="T300" s="80"/>
      <c r="U300" s="80"/>
      <c r="V300" s="80"/>
      <c r="W300" s="80"/>
    </row>
    <row r="301" spans="1:33" ht="15.75" thickBot="1">
      <c r="A301" s="15"/>
      <c r="B301" s="19"/>
      <c r="C301" s="91">
        <v>2014</v>
      </c>
      <c r="D301" s="91"/>
      <c r="E301" s="91"/>
      <c r="F301" s="91"/>
      <c r="G301" s="91"/>
      <c r="H301" s="91"/>
      <c r="I301" s="91"/>
      <c r="J301" s="91"/>
      <c r="K301" s="91"/>
      <c r="L301" s="91"/>
      <c r="M301" s="19"/>
      <c r="N301" s="91">
        <v>2013</v>
      </c>
      <c r="O301" s="91"/>
      <c r="P301" s="91"/>
      <c r="Q301" s="91"/>
      <c r="R301" s="91"/>
      <c r="S301" s="91"/>
      <c r="T301" s="91"/>
      <c r="U301" s="91"/>
      <c r="V301" s="91"/>
      <c r="W301" s="91"/>
    </row>
    <row r="302" spans="1:33">
      <c r="A302" s="15"/>
      <c r="B302" s="51"/>
      <c r="C302" s="94" t="s">
        <v>461</v>
      </c>
      <c r="D302" s="94"/>
      <c r="E302" s="57"/>
      <c r="F302" s="94" t="s">
        <v>463</v>
      </c>
      <c r="G302" s="94"/>
      <c r="H302" s="94"/>
      <c r="I302" s="57"/>
      <c r="J302" s="94" t="s">
        <v>468</v>
      </c>
      <c r="K302" s="94"/>
      <c r="L302" s="94"/>
      <c r="M302" s="51"/>
      <c r="N302" s="94" t="s">
        <v>461</v>
      </c>
      <c r="O302" s="94"/>
      <c r="P302" s="57"/>
      <c r="Q302" s="94" t="s">
        <v>463</v>
      </c>
      <c r="R302" s="94"/>
      <c r="S302" s="94"/>
      <c r="T302" s="57"/>
      <c r="U302" s="94" t="s">
        <v>468</v>
      </c>
      <c r="V302" s="94"/>
      <c r="W302" s="94"/>
    </row>
    <row r="303" spans="1:33">
      <c r="A303" s="15"/>
      <c r="B303" s="51"/>
      <c r="C303" s="93" t="s">
        <v>462</v>
      </c>
      <c r="D303" s="93"/>
      <c r="E303" s="51"/>
      <c r="F303" s="93" t="s">
        <v>464</v>
      </c>
      <c r="G303" s="93"/>
      <c r="H303" s="93"/>
      <c r="I303" s="51"/>
      <c r="J303" s="93" t="s">
        <v>464</v>
      </c>
      <c r="K303" s="93"/>
      <c r="L303" s="93"/>
      <c r="M303" s="51"/>
      <c r="N303" s="93" t="s">
        <v>462</v>
      </c>
      <c r="O303" s="93"/>
      <c r="P303" s="51"/>
      <c r="Q303" s="93" t="s">
        <v>464</v>
      </c>
      <c r="R303" s="93"/>
      <c r="S303" s="93"/>
      <c r="T303" s="51"/>
      <c r="U303" s="93" t="s">
        <v>464</v>
      </c>
      <c r="V303" s="93"/>
      <c r="W303" s="93"/>
    </row>
    <row r="304" spans="1:33">
      <c r="A304" s="15"/>
      <c r="B304" s="51"/>
      <c r="C304" s="14"/>
      <c r="D304" s="14"/>
      <c r="E304" s="51"/>
      <c r="F304" s="93" t="s">
        <v>465</v>
      </c>
      <c r="G304" s="93"/>
      <c r="H304" s="93"/>
      <c r="I304" s="51"/>
      <c r="J304" s="93" t="s">
        <v>465</v>
      </c>
      <c r="K304" s="93"/>
      <c r="L304" s="93"/>
      <c r="M304" s="51"/>
      <c r="N304" s="14"/>
      <c r="O304" s="14"/>
      <c r="P304" s="51"/>
      <c r="Q304" s="93" t="s">
        <v>465</v>
      </c>
      <c r="R304" s="93"/>
      <c r="S304" s="93"/>
      <c r="T304" s="51"/>
      <c r="U304" s="93" t="s">
        <v>465</v>
      </c>
      <c r="V304" s="93"/>
      <c r="W304" s="93"/>
    </row>
    <row r="305" spans="1:23">
      <c r="A305" s="15"/>
      <c r="B305" s="51"/>
      <c r="C305" s="14"/>
      <c r="D305" s="14"/>
      <c r="E305" s="51"/>
      <c r="F305" s="93" t="s">
        <v>466</v>
      </c>
      <c r="G305" s="93"/>
      <c r="H305" s="93"/>
      <c r="I305" s="51"/>
      <c r="J305" s="93" t="s">
        <v>466</v>
      </c>
      <c r="K305" s="93"/>
      <c r="L305" s="93"/>
      <c r="M305" s="51"/>
      <c r="N305" s="14"/>
      <c r="O305" s="14"/>
      <c r="P305" s="51"/>
      <c r="Q305" s="93" t="s">
        <v>466</v>
      </c>
      <c r="R305" s="93"/>
      <c r="S305" s="93"/>
      <c r="T305" s="51"/>
      <c r="U305" s="93" t="s">
        <v>466</v>
      </c>
      <c r="V305" s="93"/>
      <c r="W305" s="93"/>
    </row>
    <row r="306" spans="1:23" ht="15.75" thickBot="1">
      <c r="A306" s="15"/>
      <c r="B306" s="51"/>
      <c r="C306" s="79"/>
      <c r="D306" s="79"/>
      <c r="E306" s="51"/>
      <c r="F306" s="92" t="s">
        <v>467</v>
      </c>
      <c r="G306" s="92"/>
      <c r="H306" s="92"/>
      <c r="I306" s="51"/>
      <c r="J306" s="92" t="s">
        <v>467</v>
      </c>
      <c r="K306" s="92"/>
      <c r="L306" s="92"/>
      <c r="M306" s="51"/>
      <c r="N306" s="79"/>
      <c r="O306" s="79"/>
      <c r="P306" s="51"/>
      <c r="Q306" s="92" t="s">
        <v>467</v>
      </c>
      <c r="R306" s="92"/>
      <c r="S306" s="92"/>
      <c r="T306" s="51"/>
      <c r="U306" s="92" t="s">
        <v>467</v>
      </c>
      <c r="V306" s="92"/>
      <c r="W306" s="92"/>
    </row>
    <row r="307" spans="1:23">
      <c r="A307" s="15"/>
      <c r="B307" s="66" t="s">
        <v>327</v>
      </c>
      <c r="C307" s="46">
        <v>4</v>
      </c>
      <c r="D307" s="43"/>
      <c r="E307" s="45"/>
      <c r="F307" s="39" t="s">
        <v>258</v>
      </c>
      <c r="G307" s="46">
        <v>485</v>
      </c>
      <c r="H307" s="43"/>
      <c r="I307" s="45"/>
      <c r="J307" s="39" t="s">
        <v>258</v>
      </c>
      <c r="K307" s="46">
        <v>444</v>
      </c>
      <c r="L307" s="43"/>
      <c r="M307" s="45"/>
      <c r="N307" s="46">
        <v>7</v>
      </c>
      <c r="O307" s="43"/>
      <c r="P307" s="45"/>
      <c r="Q307" s="39" t="s">
        <v>258</v>
      </c>
      <c r="R307" s="41">
        <v>1249</v>
      </c>
      <c r="S307" s="43"/>
      <c r="T307" s="45"/>
      <c r="U307" s="39" t="s">
        <v>258</v>
      </c>
      <c r="V307" s="41">
        <v>1249</v>
      </c>
      <c r="W307" s="43"/>
    </row>
    <row r="308" spans="1:23">
      <c r="A308" s="15"/>
      <c r="B308" s="66"/>
      <c r="C308" s="63"/>
      <c r="D308" s="45"/>
      <c r="E308" s="45"/>
      <c r="F308" s="66"/>
      <c r="G308" s="63"/>
      <c r="H308" s="45"/>
      <c r="I308" s="45"/>
      <c r="J308" s="66"/>
      <c r="K308" s="63"/>
      <c r="L308" s="45"/>
      <c r="M308" s="45"/>
      <c r="N308" s="63"/>
      <c r="O308" s="45"/>
      <c r="P308" s="45"/>
      <c r="Q308" s="66"/>
      <c r="R308" s="60"/>
      <c r="S308" s="45"/>
      <c r="T308" s="45"/>
      <c r="U308" s="66"/>
      <c r="V308" s="60"/>
      <c r="W308" s="45"/>
    </row>
    <row r="309" spans="1:23">
      <c r="A309" s="15"/>
      <c r="B309" s="95" t="s">
        <v>432</v>
      </c>
      <c r="C309" s="53" t="s">
        <v>273</v>
      </c>
      <c r="D309" s="51"/>
      <c r="E309" s="51"/>
      <c r="F309" s="53" t="s">
        <v>273</v>
      </c>
      <c r="G309" s="53"/>
      <c r="H309" s="51"/>
      <c r="I309" s="51"/>
      <c r="J309" s="53" t="s">
        <v>273</v>
      </c>
      <c r="K309" s="53"/>
      <c r="L309" s="51"/>
      <c r="M309" s="51"/>
      <c r="N309" s="53">
        <v>1</v>
      </c>
      <c r="O309" s="51"/>
      <c r="P309" s="51"/>
      <c r="Q309" s="53">
        <v>71</v>
      </c>
      <c r="R309" s="53"/>
      <c r="S309" s="51"/>
      <c r="T309" s="51"/>
      <c r="U309" s="53">
        <v>46</v>
      </c>
      <c r="V309" s="53"/>
      <c r="W309" s="51"/>
    </row>
    <row r="310" spans="1:23">
      <c r="A310" s="15"/>
      <c r="B310" s="95"/>
      <c r="C310" s="53"/>
      <c r="D310" s="51"/>
      <c r="E310" s="51"/>
      <c r="F310" s="53"/>
      <c r="G310" s="53"/>
      <c r="H310" s="51"/>
      <c r="I310" s="51"/>
      <c r="J310" s="53"/>
      <c r="K310" s="53"/>
      <c r="L310" s="51"/>
      <c r="M310" s="51"/>
      <c r="N310" s="53"/>
      <c r="O310" s="51"/>
      <c r="P310" s="51"/>
      <c r="Q310" s="53"/>
      <c r="R310" s="53"/>
      <c r="S310" s="51"/>
      <c r="T310" s="51"/>
      <c r="U310" s="53"/>
      <c r="V310" s="53"/>
      <c r="W310" s="51"/>
    </row>
    <row r="311" spans="1:23">
      <c r="A311" s="15"/>
      <c r="B311" s="66" t="s">
        <v>434</v>
      </c>
      <c r="C311" s="63">
        <v>1</v>
      </c>
      <c r="D311" s="45"/>
      <c r="E311" s="45"/>
      <c r="F311" s="63">
        <v>210</v>
      </c>
      <c r="G311" s="63"/>
      <c r="H311" s="45"/>
      <c r="I311" s="45"/>
      <c r="J311" s="63">
        <v>5</v>
      </c>
      <c r="K311" s="63"/>
      <c r="L311" s="45"/>
      <c r="M311" s="45"/>
      <c r="N311" s="63" t="s">
        <v>273</v>
      </c>
      <c r="O311" s="45"/>
      <c r="P311" s="45"/>
      <c r="Q311" s="63" t="s">
        <v>273</v>
      </c>
      <c r="R311" s="63"/>
      <c r="S311" s="45"/>
      <c r="T311" s="45"/>
      <c r="U311" s="63" t="s">
        <v>273</v>
      </c>
      <c r="V311" s="63"/>
      <c r="W311" s="45"/>
    </row>
    <row r="312" spans="1:23" ht="15.75" thickBot="1">
      <c r="A312" s="15"/>
      <c r="B312" s="66"/>
      <c r="C312" s="54"/>
      <c r="D312" s="62"/>
      <c r="E312" s="45"/>
      <c r="F312" s="54"/>
      <c r="G312" s="54"/>
      <c r="H312" s="62"/>
      <c r="I312" s="45"/>
      <c r="J312" s="54"/>
      <c r="K312" s="54"/>
      <c r="L312" s="62"/>
      <c r="M312" s="45"/>
      <c r="N312" s="54"/>
      <c r="O312" s="62"/>
      <c r="P312" s="45"/>
      <c r="Q312" s="54"/>
      <c r="R312" s="54"/>
      <c r="S312" s="62"/>
      <c r="T312" s="45"/>
      <c r="U312" s="54"/>
      <c r="V312" s="54"/>
      <c r="W312" s="62"/>
    </row>
    <row r="313" spans="1:23">
      <c r="A313" s="15"/>
      <c r="B313" s="51"/>
      <c r="C313" s="106">
        <v>5</v>
      </c>
      <c r="D313" s="57"/>
      <c r="E313" s="51"/>
      <c r="F313" s="90" t="s">
        <v>258</v>
      </c>
      <c r="G313" s="106">
        <v>695</v>
      </c>
      <c r="H313" s="57"/>
      <c r="I313" s="51"/>
      <c r="J313" s="90" t="s">
        <v>258</v>
      </c>
      <c r="K313" s="106">
        <v>449</v>
      </c>
      <c r="L313" s="57"/>
      <c r="M313" s="51"/>
      <c r="N313" s="106">
        <v>8</v>
      </c>
      <c r="O313" s="57"/>
      <c r="P313" s="51"/>
      <c r="Q313" s="90" t="s">
        <v>258</v>
      </c>
      <c r="R313" s="55">
        <v>1320</v>
      </c>
      <c r="S313" s="57"/>
      <c r="T313" s="51"/>
      <c r="U313" s="90" t="s">
        <v>258</v>
      </c>
      <c r="V313" s="55">
        <v>1295</v>
      </c>
      <c r="W313" s="57"/>
    </row>
    <row r="314" spans="1:23" ht="15.75" thickBot="1">
      <c r="A314" s="15"/>
      <c r="B314" s="51"/>
      <c r="C314" s="74"/>
      <c r="D314" s="65"/>
      <c r="E314" s="51"/>
      <c r="F314" s="72"/>
      <c r="G314" s="74"/>
      <c r="H314" s="65"/>
      <c r="I314" s="51"/>
      <c r="J314" s="72"/>
      <c r="K314" s="74"/>
      <c r="L314" s="65"/>
      <c r="M314" s="51"/>
      <c r="N314" s="74"/>
      <c r="O314" s="65"/>
      <c r="P314" s="51"/>
      <c r="Q314" s="72"/>
      <c r="R314" s="64"/>
      <c r="S314" s="65"/>
      <c r="T314" s="51"/>
      <c r="U314" s="72"/>
      <c r="V314" s="64"/>
      <c r="W314" s="65"/>
    </row>
    <row r="315" spans="1:23" ht="15.75" thickTop="1">
      <c r="A315" s="15"/>
      <c r="B315" s="34"/>
      <c r="C315" s="34"/>
      <c r="D315" s="34"/>
      <c r="E315" s="34"/>
      <c r="F315" s="34"/>
      <c r="G315" s="34"/>
      <c r="H315" s="34"/>
      <c r="I315" s="34"/>
      <c r="J315" s="34"/>
      <c r="K315" s="34"/>
      <c r="L315" s="34"/>
      <c r="M315" s="34"/>
      <c r="N315" s="34"/>
      <c r="O315" s="34"/>
      <c r="P315" s="34"/>
      <c r="Q315" s="34"/>
    </row>
    <row r="316" spans="1:23">
      <c r="A316" s="15"/>
      <c r="B316" s="11"/>
      <c r="C316" s="11"/>
      <c r="D316" s="11"/>
      <c r="E316" s="11"/>
      <c r="F316" s="11"/>
      <c r="G316" s="11"/>
      <c r="H316" s="11"/>
      <c r="I316" s="11"/>
      <c r="J316" s="11"/>
      <c r="K316" s="11"/>
      <c r="L316" s="11"/>
      <c r="M316" s="11"/>
      <c r="N316" s="11"/>
      <c r="O316" s="11"/>
      <c r="P316" s="11"/>
      <c r="Q316" s="11"/>
    </row>
    <row r="317" spans="1:23">
      <c r="A317" s="15"/>
      <c r="B317" s="51"/>
      <c r="C317" s="36" t="s">
        <v>469</v>
      </c>
      <c r="D317" s="36"/>
      <c r="E317" s="36"/>
      <c r="F317" s="51"/>
      <c r="G317" s="36" t="s">
        <v>469</v>
      </c>
      <c r="H317" s="36"/>
      <c r="I317" s="36"/>
      <c r="J317" s="51"/>
      <c r="K317" s="36" t="s">
        <v>469</v>
      </c>
      <c r="L317" s="36"/>
      <c r="M317" s="36"/>
      <c r="N317" s="51"/>
      <c r="O317" s="36" t="s">
        <v>124</v>
      </c>
      <c r="P317" s="36"/>
      <c r="Q317" s="36"/>
    </row>
    <row r="318" spans="1:23">
      <c r="A318" s="15"/>
      <c r="B318" s="51"/>
      <c r="C318" s="36" t="s">
        <v>470</v>
      </c>
      <c r="D318" s="36"/>
      <c r="E318" s="36"/>
      <c r="F318" s="51"/>
      <c r="G318" s="36" t="s">
        <v>472</v>
      </c>
      <c r="H318" s="36"/>
      <c r="I318" s="36"/>
      <c r="J318" s="51"/>
      <c r="K318" s="36" t="s">
        <v>474</v>
      </c>
      <c r="L318" s="36"/>
      <c r="M318" s="36"/>
      <c r="N318" s="51"/>
      <c r="O318" s="36"/>
      <c r="P318" s="36"/>
      <c r="Q318" s="36"/>
    </row>
    <row r="319" spans="1:23">
      <c r="A319" s="15"/>
      <c r="B319" s="51"/>
      <c r="C319" s="36" t="s">
        <v>471</v>
      </c>
      <c r="D319" s="36"/>
      <c r="E319" s="36"/>
      <c r="F319" s="51"/>
      <c r="G319" s="36" t="s">
        <v>473</v>
      </c>
      <c r="H319" s="36"/>
      <c r="I319" s="36"/>
      <c r="J319" s="51"/>
      <c r="K319" s="36" t="s">
        <v>470</v>
      </c>
      <c r="L319" s="36"/>
      <c r="M319" s="36"/>
      <c r="N319" s="51"/>
      <c r="O319" s="36"/>
      <c r="P319" s="36"/>
      <c r="Q319" s="36"/>
    </row>
    <row r="320" spans="1:23">
      <c r="A320" s="15"/>
      <c r="B320" s="51"/>
      <c r="C320" s="14"/>
      <c r="D320" s="14"/>
      <c r="E320" s="14"/>
      <c r="F320" s="51"/>
      <c r="G320" s="14"/>
      <c r="H320" s="14"/>
      <c r="I320" s="14"/>
      <c r="J320" s="51"/>
      <c r="K320" s="36" t="s">
        <v>466</v>
      </c>
      <c r="L320" s="36"/>
      <c r="M320" s="36"/>
      <c r="N320" s="51"/>
      <c r="O320" s="36"/>
      <c r="P320" s="36"/>
      <c r="Q320" s="36"/>
    </row>
    <row r="321" spans="1:33" ht="15.75" thickBot="1">
      <c r="A321" s="15"/>
      <c r="B321" s="51"/>
      <c r="C321" s="79"/>
      <c r="D321" s="79"/>
      <c r="E321" s="79"/>
      <c r="F321" s="51"/>
      <c r="G321" s="79"/>
      <c r="H321" s="79"/>
      <c r="I321" s="79"/>
      <c r="J321" s="51"/>
      <c r="K321" s="35" t="s">
        <v>467</v>
      </c>
      <c r="L321" s="35"/>
      <c r="M321" s="35"/>
      <c r="N321" s="51"/>
      <c r="O321" s="35"/>
      <c r="P321" s="35"/>
      <c r="Q321" s="35"/>
    </row>
    <row r="322" spans="1:33" ht="26.25">
      <c r="A322" s="15"/>
      <c r="B322" s="22" t="s">
        <v>475</v>
      </c>
      <c r="C322" s="43"/>
      <c r="D322" s="43"/>
      <c r="E322" s="43"/>
      <c r="F322" s="25"/>
      <c r="G322" s="43"/>
      <c r="H322" s="43"/>
      <c r="I322" s="43"/>
      <c r="J322" s="25"/>
      <c r="K322" s="43"/>
      <c r="L322" s="43"/>
      <c r="M322" s="43"/>
      <c r="N322" s="25"/>
      <c r="O322" s="43"/>
      <c r="P322" s="43"/>
      <c r="Q322" s="43"/>
    </row>
    <row r="323" spans="1:33">
      <c r="A323" s="15"/>
      <c r="B323" s="48" t="s">
        <v>327</v>
      </c>
      <c r="C323" s="48" t="s">
        <v>258</v>
      </c>
      <c r="D323" s="53">
        <v>19</v>
      </c>
      <c r="E323" s="51"/>
      <c r="F323" s="51"/>
      <c r="G323" s="48" t="s">
        <v>258</v>
      </c>
      <c r="H323" s="53">
        <v>373</v>
      </c>
      <c r="I323" s="51"/>
      <c r="J323" s="51"/>
      <c r="K323" s="48" t="s">
        <v>258</v>
      </c>
      <c r="L323" s="53">
        <v>52</v>
      </c>
      <c r="M323" s="51"/>
      <c r="N323" s="51"/>
      <c r="O323" s="48" t="s">
        <v>258</v>
      </c>
      <c r="P323" s="53">
        <v>444</v>
      </c>
      <c r="Q323" s="51"/>
    </row>
    <row r="324" spans="1:33">
      <c r="A324" s="15"/>
      <c r="B324" s="48"/>
      <c r="C324" s="48"/>
      <c r="D324" s="53"/>
      <c r="E324" s="51"/>
      <c r="F324" s="51"/>
      <c r="G324" s="48"/>
      <c r="H324" s="53"/>
      <c r="I324" s="51"/>
      <c r="J324" s="51"/>
      <c r="K324" s="48"/>
      <c r="L324" s="53"/>
      <c r="M324" s="51"/>
      <c r="N324" s="51"/>
      <c r="O324" s="48"/>
      <c r="P324" s="53"/>
      <c r="Q324" s="51"/>
    </row>
    <row r="325" spans="1:33">
      <c r="A325" s="15"/>
      <c r="B325" s="66" t="s">
        <v>434</v>
      </c>
      <c r="C325" s="63" t="s">
        <v>273</v>
      </c>
      <c r="D325" s="63"/>
      <c r="E325" s="45"/>
      <c r="F325" s="45"/>
      <c r="G325" s="63" t="s">
        <v>273</v>
      </c>
      <c r="H325" s="63"/>
      <c r="I325" s="45"/>
      <c r="J325" s="45"/>
      <c r="K325" s="63">
        <v>5</v>
      </c>
      <c r="L325" s="63"/>
      <c r="M325" s="45"/>
      <c r="N325" s="45"/>
      <c r="O325" s="63">
        <v>5</v>
      </c>
      <c r="P325" s="63"/>
      <c r="Q325" s="45"/>
    </row>
    <row r="326" spans="1:33" ht="15.75" thickBot="1">
      <c r="A326" s="15"/>
      <c r="B326" s="66"/>
      <c r="C326" s="54"/>
      <c r="D326" s="54"/>
      <c r="E326" s="62"/>
      <c r="F326" s="45"/>
      <c r="G326" s="54"/>
      <c r="H326" s="54"/>
      <c r="I326" s="62"/>
      <c r="J326" s="45"/>
      <c r="K326" s="54"/>
      <c r="L326" s="54"/>
      <c r="M326" s="62"/>
      <c r="N326" s="45"/>
      <c r="O326" s="54"/>
      <c r="P326" s="54"/>
      <c r="Q326" s="62"/>
    </row>
    <row r="327" spans="1:33">
      <c r="A327" s="15"/>
      <c r="B327" s="51"/>
      <c r="C327" s="90" t="s">
        <v>258</v>
      </c>
      <c r="D327" s="106">
        <v>19</v>
      </c>
      <c r="E327" s="57"/>
      <c r="F327" s="51"/>
      <c r="G327" s="90" t="s">
        <v>258</v>
      </c>
      <c r="H327" s="106">
        <v>373</v>
      </c>
      <c r="I327" s="57"/>
      <c r="J327" s="51"/>
      <c r="K327" s="90" t="s">
        <v>258</v>
      </c>
      <c r="L327" s="106">
        <v>57</v>
      </c>
      <c r="M327" s="57"/>
      <c r="N327" s="51"/>
      <c r="O327" s="90" t="s">
        <v>258</v>
      </c>
      <c r="P327" s="106">
        <v>449</v>
      </c>
      <c r="Q327" s="57"/>
    </row>
    <row r="328" spans="1:33" ht="15.75" thickBot="1">
      <c r="A328" s="15"/>
      <c r="B328" s="51"/>
      <c r="C328" s="72"/>
      <c r="D328" s="74"/>
      <c r="E328" s="65"/>
      <c r="F328" s="51"/>
      <c r="G328" s="72"/>
      <c r="H328" s="74"/>
      <c r="I328" s="65"/>
      <c r="J328" s="51"/>
      <c r="K328" s="72"/>
      <c r="L328" s="74"/>
      <c r="M328" s="65"/>
      <c r="N328" s="51"/>
      <c r="O328" s="72"/>
      <c r="P328" s="74"/>
      <c r="Q328" s="65"/>
    </row>
    <row r="329" spans="1:33" ht="27" thickTop="1">
      <c r="A329" s="15"/>
      <c r="B329" s="22" t="s">
        <v>476</v>
      </c>
      <c r="C329" s="69"/>
      <c r="D329" s="69"/>
      <c r="E329" s="69"/>
      <c r="F329" s="25"/>
      <c r="G329" s="69"/>
      <c r="H329" s="69"/>
      <c r="I329" s="69"/>
      <c r="J329" s="25"/>
      <c r="K329" s="69"/>
      <c r="L329" s="69"/>
      <c r="M329" s="69"/>
      <c r="N329" s="25"/>
      <c r="O329" s="69"/>
      <c r="P329" s="69"/>
      <c r="Q329" s="69"/>
    </row>
    <row r="330" spans="1:33">
      <c r="A330" s="15"/>
      <c r="B330" s="48" t="s">
        <v>327</v>
      </c>
      <c r="C330" s="48" t="s">
        <v>258</v>
      </c>
      <c r="D330" s="53" t="s">
        <v>273</v>
      </c>
      <c r="E330" s="51"/>
      <c r="F330" s="51"/>
      <c r="G330" s="48" t="s">
        <v>258</v>
      </c>
      <c r="H330" s="49">
        <v>1249</v>
      </c>
      <c r="I330" s="51"/>
      <c r="J330" s="51"/>
      <c r="K330" s="48" t="s">
        <v>258</v>
      </c>
      <c r="L330" s="53">
        <v>46</v>
      </c>
      <c r="M330" s="51"/>
      <c r="N330" s="51"/>
      <c r="O330" s="48" t="s">
        <v>258</v>
      </c>
      <c r="P330" s="49">
        <v>1295</v>
      </c>
      <c r="Q330" s="51"/>
    </row>
    <row r="331" spans="1:33" ht="15.75" thickBot="1">
      <c r="A331" s="15"/>
      <c r="B331" s="48"/>
      <c r="C331" s="72"/>
      <c r="D331" s="74"/>
      <c r="E331" s="65"/>
      <c r="F331" s="51"/>
      <c r="G331" s="72"/>
      <c r="H331" s="64"/>
      <c r="I331" s="65"/>
      <c r="J331" s="51"/>
      <c r="K331" s="72"/>
      <c r="L331" s="74"/>
      <c r="M331" s="65"/>
      <c r="N331" s="51"/>
      <c r="O331" s="72"/>
      <c r="P331" s="64"/>
      <c r="Q331" s="65"/>
    </row>
    <row r="332" spans="1:33" ht="15.75" thickTop="1">
      <c r="A332" s="15"/>
      <c r="B332" s="17" t="s">
        <v>477</v>
      </c>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row>
    <row r="333" spans="1:33">
      <c r="A333" s="15"/>
      <c r="B333" s="17" t="s">
        <v>478</v>
      </c>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row>
    <row r="334" spans="1:33">
      <c r="A334" s="15"/>
      <c r="B334" s="34"/>
      <c r="C334" s="34"/>
      <c r="D334" s="34"/>
      <c r="E334" s="34"/>
      <c r="F334" s="34"/>
      <c r="G334" s="34"/>
      <c r="H334" s="34"/>
      <c r="I334" s="34"/>
      <c r="J334" s="34"/>
      <c r="K334" s="34"/>
      <c r="L334" s="34"/>
      <c r="M334" s="34"/>
      <c r="N334" s="34"/>
      <c r="O334" s="34"/>
    </row>
    <row r="335" spans="1:33">
      <c r="A335" s="15"/>
      <c r="B335" s="11"/>
      <c r="C335" s="11"/>
      <c r="D335" s="11"/>
      <c r="E335" s="11"/>
      <c r="F335" s="11"/>
      <c r="G335" s="11"/>
      <c r="H335" s="11"/>
      <c r="I335" s="11"/>
      <c r="J335" s="11"/>
      <c r="K335" s="11"/>
      <c r="L335" s="11"/>
      <c r="M335" s="11"/>
      <c r="N335" s="11"/>
      <c r="O335" s="11"/>
    </row>
    <row r="336" spans="1:33" ht="15.75" thickBot="1">
      <c r="A336" s="15"/>
      <c r="B336" s="19"/>
      <c r="C336" s="80" t="s">
        <v>256</v>
      </c>
      <c r="D336" s="80"/>
      <c r="E336" s="80"/>
      <c r="F336" s="80"/>
      <c r="G336" s="80"/>
      <c r="H336" s="80"/>
      <c r="I336" s="80"/>
      <c r="J336" s="80"/>
      <c r="K336" s="80"/>
      <c r="L336" s="80"/>
      <c r="M336" s="80"/>
      <c r="N336" s="80"/>
      <c r="O336" s="80"/>
    </row>
    <row r="337" spans="1:33" ht="15.75" thickBot="1">
      <c r="A337" s="15"/>
      <c r="B337" s="19"/>
      <c r="C337" s="91">
        <v>2014</v>
      </c>
      <c r="D337" s="91"/>
      <c r="E337" s="91"/>
      <c r="F337" s="91"/>
      <c r="G337" s="91"/>
      <c r="H337" s="91"/>
      <c r="I337" s="19"/>
      <c r="J337" s="91">
        <v>2013</v>
      </c>
      <c r="K337" s="91"/>
      <c r="L337" s="91"/>
      <c r="M337" s="91"/>
      <c r="N337" s="91"/>
      <c r="O337" s="91"/>
    </row>
    <row r="338" spans="1:33">
      <c r="A338" s="15"/>
      <c r="B338" s="51"/>
      <c r="C338" s="114" t="s">
        <v>461</v>
      </c>
      <c r="D338" s="114"/>
      <c r="E338" s="57"/>
      <c r="F338" s="114" t="s">
        <v>419</v>
      </c>
      <c r="G338" s="114"/>
      <c r="H338" s="114"/>
      <c r="I338" s="51"/>
      <c r="J338" s="114" t="s">
        <v>461</v>
      </c>
      <c r="K338" s="114"/>
      <c r="L338" s="57"/>
      <c r="M338" s="114" t="s">
        <v>419</v>
      </c>
      <c r="N338" s="114"/>
      <c r="O338" s="114"/>
    </row>
    <row r="339" spans="1:33" ht="15.75" thickBot="1">
      <c r="A339" s="15"/>
      <c r="B339" s="51"/>
      <c r="C339" s="35" t="s">
        <v>462</v>
      </c>
      <c r="D339" s="35"/>
      <c r="E339" s="51"/>
      <c r="F339" s="35" t="s">
        <v>467</v>
      </c>
      <c r="G339" s="35"/>
      <c r="H339" s="35"/>
      <c r="I339" s="51"/>
      <c r="J339" s="35" t="s">
        <v>462</v>
      </c>
      <c r="K339" s="35"/>
      <c r="L339" s="51"/>
      <c r="M339" s="35" t="s">
        <v>467</v>
      </c>
      <c r="N339" s="35"/>
      <c r="O339" s="35"/>
    </row>
    <row r="340" spans="1:33">
      <c r="A340" s="15"/>
      <c r="B340" s="86" t="s">
        <v>327</v>
      </c>
      <c r="C340" s="46">
        <v>2</v>
      </c>
      <c r="D340" s="43"/>
      <c r="E340" s="45"/>
      <c r="F340" s="39" t="s">
        <v>258</v>
      </c>
      <c r="G340" s="46">
        <v>78</v>
      </c>
      <c r="H340" s="43"/>
      <c r="I340" s="45"/>
      <c r="J340" s="46" t="s">
        <v>273</v>
      </c>
      <c r="K340" s="43"/>
      <c r="L340" s="45"/>
      <c r="M340" s="39" t="s">
        <v>258</v>
      </c>
      <c r="N340" s="46" t="s">
        <v>273</v>
      </c>
      <c r="O340" s="43"/>
    </row>
    <row r="341" spans="1:33">
      <c r="A341" s="15"/>
      <c r="B341" s="86"/>
      <c r="C341" s="75"/>
      <c r="D341" s="76"/>
      <c r="E341" s="45"/>
      <c r="F341" s="87"/>
      <c r="G341" s="75"/>
      <c r="H341" s="76"/>
      <c r="I341" s="45"/>
      <c r="J341" s="75"/>
      <c r="K341" s="76"/>
      <c r="L341" s="45"/>
      <c r="M341" s="87"/>
      <c r="N341" s="75"/>
      <c r="O341" s="76"/>
    </row>
    <row r="342" spans="1:33">
      <c r="A342" s="15"/>
      <c r="B342" s="17" t="s">
        <v>479</v>
      </c>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row>
    <row r="343" spans="1:33">
      <c r="A343" s="15"/>
      <c r="B343" s="17" t="s">
        <v>480</v>
      </c>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row>
    <row r="344" spans="1:33">
      <c r="A344" s="15"/>
      <c r="B344" s="17" t="s">
        <v>481</v>
      </c>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row>
    <row r="345" spans="1:33">
      <c r="A345" s="15"/>
      <c r="B345" s="17" t="s">
        <v>482</v>
      </c>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row>
    <row r="346" spans="1:33">
      <c r="A346" s="15"/>
      <c r="B346" s="115" t="s">
        <v>483</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row>
    <row r="347" spans="1:33">
      <c r="A347" s="15"/>
      <c r="B347" s="17" t="s">
        <v>484</v>
      </c>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row>
    <row r="348" spans="1:33">
      <c r="A348" s="15"/>
      <c r="B348" s="115" t="s">
        <v>485</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row>
    <row r="349" spans="1:33">
      <c r="A349" s="15"/>
      <c r="B349" s="115" t="s">
        <v>486</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row>
    <row r="350" spans="1:33">
      <c r="A350" s="15"/>
      <c r="B350" s="115" t="s">
        <v>487</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row>
    <row r="351" spans="1:33">
      <c r="A351" s="15"/>
      <c r="B351" s="17" t="s">
        <v>488</v>
      </c>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row>
    <row r="352" spans="1:33">
      <c r="A352" s="15"/>
      <c r="B352" s="17" t="s">
        <v>489</v>
      </c>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row>
    <row r="353" spans="1:21">
      <c r="A353" s="15"/>
      <c r="B353" s="34"/>
      <c r="C353" s="34"/>
      <c r="D353" s="34"/>
      <c r="E353" s="34"/>
      <c r="F353" s="34"/>
      <c r="G353" s="34"/>
      <c r="H353" s="34"/>
      <c r="I353" s="34"/>
      <c r="J353" s="34"/>
      <c r="K353" s="34"/>
      <c r="L353" s="34"/>
      <c r="M353" s="34"/>
      <c r="N353" s="34"/>
      <c r="O353" s="34"/>
      <c r="P353" s="34"/>
      <c r="Q353" s="34"/>
      <c r="R353" s="34"/>
      <c r="S353" s="34"/>
      <c r="T353" s="34"/>
      <c r="U353" s="34"/>
    </row>
    <row r="354" spans="1:21">
      <c r="A354" s="15"/>
      <c r="B354" s="11"/>
      <c r="C354" s="11"/>
      <c r="D354" s="11"/>
      <c r="E354" s="11"/>
      <c r="F354" s="11"/>
      <c r="G354" s="11"/>
      <c r="H354" s="11"/>
      <c r="I354" s="11"/>
      <c r="J354" s="11"/>
      <c r="K354" s="11"/>
      <c r="L354" s="11"/>
      <c r="M354" s="11"/>
      <c r="N354" s="11"/>
      <c r="O354" s="11"/>
      <c r="P354" s="11"/>
      <c r="Q354" s="11"/>
      <c r="R354" s="11"/>
      <c r="S354" s="11"/>
      <c r="T354" s="11"/>
      <c r="U354" s="11"/>
    </row>
    <row r="355" spans="1:21">
      <c r="A355" s="15"/>
      <c r="B355" s="51"/>
      <c r="C355" s="36" t="s">
        <v>490</v>
      </c>
      <c r="D355" s="36"/>
      <c r="E355" s="36"/>
      <c r="F355" s="51"/>
      <c r="G355" s="36" t="s">
        <v>491</v>
      </c>
      <c r="H355" s="36"/>
      <c r="I355" s="36"/>
      <c r="J355" s="51"/>
      <c r="K355" s="36" t="s">
        <v>493</v>
      </c>
      <c r="L355" s="36"/>
      <c r="M355" s="36"/>
      <c r="N355" s="51"/>
      <c r="O355" s="36" t="s">
        <v>494</v>
      </c>
      <c r="P355" s="36"/>
      <c r="Q355" s="36"/>
      <c r="R355" s="51"/>
      <c r="S355" s="36" t="s">
        <v>124</v>
      </c>
      <c r="T355" s="36"/>
      <c r="U355" s="36"/>
    </row>
    <row r="356" spans="1:21" ht="15.75" thickBot="1">
      <c r="A356" s="15"/>
      <c r="B356" s="51"/>
      <c r="C356" s="35"/>
      <c r="D356" s="35"/>
      <c r="E356" s="35"/>
      <c r="F356" s="51"/>
      <c r="G356" s="35" t="s">
        <v>492</v>
      </c>
      <c r="H356" s="35"/>
      <c r="I356" s="35"/>
      <c r="J356" s="51"/>
      <c r="K356" s="35"/>
      <c r="L356" s="35"/>
      <c r="M356" s="35"/>
      <c r="N356" s="51"/>
      <c r="O356" s="35"/>
      <c r="P356" s="35"/>
      <c r="Q356" s="35"/>
      <c r="R356" s="51"/>
      <c r="S356" s="35"/>
      <c r="T356" s="35"/>
      <c r="U356" s="35"/>
    </row>
    <row r="357" spans="1:21">
      <c r="A357" s="15"/>
      <c r="B357" s="66" t="s">
        <v>327</v>
      </c>
      <c r="C357" s="39" t="s">
        <v>258</v>
      </c>
      <c r="D357" s="41">
        <v>126102</v>
      </c>
      <c r="E357" s="43"/>
      <c r="F357" s="45"/>
      <c r="G357" s="39" t="s">
        <v>258</v>
      </c>
      <c r="H357" s="46">
        <v>615</v>
      </c>
      <c r="I357" s="43"/>
      <c r="J357" s="45"/>
      <c r="K357" s="39" t="s">
        <v>258</v>
      </c>
      <c r="L357" s="41">
        <v>1046</v>
      </c>
      <c r="M357" s="43"/>
      <c r="N357" s="45"/>
      <c r="O357" s="39" t="s">
        <v>258</v>
      </c>
      <c r="P357" s="41">
        <v>4228</v>
      </c>
      <c r="Q357" s="43"/>
      <c r="R357" s="45"/>
      <c r="S357" s="39" t="s">
        <v>258</v>
      </c>
      <c r="T357" s="41">
        <v>131991</v>
      </c>
      <c r="U357" s="43"/>
    </row>
    <row r="358" spans="1:21">
      <c r="A358" s="15"/>
      <c r="B358" s="66"/>
      <c r="C358" s="87"/>
      <c r="D358" s="88"/>
      <c r="E358" s="76"/>
      <c r="F358" s="45"/>
      <c r="G358" s="87"/>
      <c r="H358" s="75"/>
      <c r="I358" s="76"/>
      <c r="J358" s="45"/>
      <c r="K358" s="87"/>
      <c r="L358" s="88"/>
      <c r="M358" s="76"/>
      <c r="N358" s="45"/>
      <c r="O358" s="87"/>
      <c r="P358" s="88"/>
      <c r="Q358" s="76"/>
      <c r="R358" s="45"/>
      <c r="S358" s="66"/>
      <c r="T358" s="60"/>
      <c r="U358" s="45"/>
    </row>
    <row r="359" spans="1:21">
      <c r="A359" s="15"/>
      <c r="B359" s="95" t="s">
        <v>432</v>
      </c>
      <c r="C359" s="49">
        <v>46253</v>
      </c>
      <c r="D359" s="49"/>
      <c r="E359" s="51"/>
      <c r="F359" s="51"/>
      <c r="G359" s="53">
        <v>931</v>
      </c>
      <c r="H359" s="53"/>
      <c r="I359" s="51"/>
      <c r="J359" s="51"/>
      <c r="K359" s="53">
        <v>964</v>
      </c>
      <c r="L359" s="53"/>
      <c r="M359" s="51"/>
      <c r="N359" s="51"/>
      <c r="O359" s="53">
        <v>198</v>
      </c>
      <c r="P359" s="53"/>
      <c r="Q359" s="51"/>
      <c r="R359" s="51"/>
      <c r="S359" s="49">
        <v>48346</v>
      </c>
      <c r="T359" s="49"/>
      <c r="U359" s="51"/>
    </row>
    <row r="360" spans="1:21">
      <c r="A360" s="15"/>
      <c r="B360" s="95"/>
      <c r="C360" s="49"/>
      <c r="D360" s="49"/>
      <c r="E360" s="51"/>
      <c r="F360" s="51"/>
      <c r="G360" s="53"/>
      <c r="H360" s="53"/>
      <c r="I360" s="51"/>
      <c r="J360" s="51"/>
      <c r="K360" s="53"/>
      <c r="L360" s="53"/>
      <c r="M360" s="51"/>
      <c r="N360" s="51"/>
      <c r="O360" s="53"/>
      <c r="P360" s="53"/>
      <c r="Q360" s="51"/>
      <c r="R360" s="51"/>
      <c r="S360" s="49"/>
      <c r="T360" s="49"/>
      <c r="U360" s="51"/>
    </row>
    <row r="361" spans="1:21">
      <c r="A361" s="15"/>
      <c r="B361" s="66" t="s">
        <v>328</v>
      </c>
      <c r="C361" s="60">
        <v>336557</v>
      </c>
      <c r="D361" s="60"/>
      <c r="E361" s="45"/>
      <c r="F361" s="45"/>
      <c r="G361" s="63">
        <v>609</v>
      </c>
      <c r="H361" s="63"/>
      <c r="I361" s="45"/>
      <c r="J361" s="45"/>
      <c r="K361" s="60">
        <v>3430</v>
      </c>
      <c r="L361" s="60"/>
      <c r="M361" s="45"/>
      <c r="N361" s="45"/>
      <c r="O361" s="60">
        <v>4515</v>
      </c>
      <c r="P361" s="60"/>
      <c r="Q361" s="45"/>
      <c r="R361" s="45"/>
      <c r="S361" s="60">
        <v>345111</v>
      </c>
      <c r="T361" s="60"/>
      <c r="U361" s="45"/>
    </row>
    <row r="362" spans="1:21">
      <c r="A362" s="15"/>
      <c r="B362" s="66"/>
      <c r="C362" s="60"/>
      <c r="D362" s="60"/>
      <c r="E362" s="45"/>
      <c r="F362" s="45"/>
      <c r="G362" s="63"/>
      <c r="H362" s="63"/>
      <c r="I362" s="45"/>
      <c r="J362" s="45"/>
      <c r="K362" s="60"/>
      <c r="L362" s="60"/>
      <c r="M362" s="45"/>
      <c r="N362" s="45"/>
      <c r="O362" s="60"/>
      <c r="P362" s="60"/>
      <c r="Q362" s="45"/>
      <c r="R362" s="45"/>
      <c r="S362" s="60"/>
      <c r="T362" s="60"/>
      <c r="U362" s="45"/>
    </row>
    <row r="363" spans="1:21">
      <c r="A363" s="15"/>
      <c r="B363" s="48" t="s">
        <v>433</v>
      </c>
      <c r="C363" s="49">
        <v>134719</v>
      </c>
      <c r="D363" s="49"/>
      <c r="E363" s="51"/>
      <c r="F363" s="51"/>
      <c r="G363" s="53" t="s">
        <v>273</v>
      </c>
      <c r="H363" s="53"/>
      <c r="I363" s="51"/>
      <c r="J363" s="51"/>
      <c r="K363" s="53">
        <v>519</v>
      </c>
      <c r="L363" s="53"/>
      <c r="M363" s="51"/>
      <c r="N363" s="51"/>
      <c r="O363" s="53" t="s">
        <v>273</v>
      </c>
      <c r="P363" s="53"/>
      <c r="Q363" s="51"/>
      <c r="R363" s="51"/>
      <c r="S363" s="49">
        <v>135238</v>
      </c>
      <c r="T363" s="49"/>
      <c r="U363" s="51"/>
    </row>
    <row r="364" spans="1:21">
      <c r="A364" s="15"/>
      <c r="B364" s="48"/>
      <c r="C364" s="49"/>
      <c r="D364" s="49"/>
      <c r="E364" s="51"/>
      <c r="F364" s="51"/>
      <c r="G364" s="53"/>
      <c r="H364" s="53"/>
      <c r="I364" s="51"/>
      <c r="J364" s="51"/>
      <c r="K364" s="53"/>
      <c r="L364" s="53"/>
      <c r="M364" s="51"/>
      <c r="N364" s="51"/>
      <c r="O364" s="53"/>
      <c r="P364" s="53"/>
      <c r="Q364" s="51"/>
      <c r="R364" s="51"/>
      <c r="S364" s="49"/>
      <c r="T364" s="49"/>
      <c r="U364" s="51"/>
    </row>
    <row r="365" spans="1:21">
      <c r="A365" s="15"/>
      <c r="B365" s="66" t="s">
        <v>329</v>
      </c>
      <c r="C365" s="60">
        <v>223385</v>
      </c>
      <c r="D365" s="60"/>
      <c r="E365" s="45"/>
      <c r="F365" s="45"/>
      <c r="G365" s="60">
        <v>1170</v>
      </c>
      <c r="H365" s="60"/>
      <c r="I365" s="45"/>
      <c r="J365" s="45"/>
      <c r="K365" s="60">
        <v>6698</v>
      </c>
      <c r="L365" s="60"/>
      <c r="M365" s="45"/>
      <c r="N365" s="45"/>
      <c r="O365" s="60">
        <v>3247</v>
      </c>
      <c r="P365" s="60"/>
      <c r="Q365" s="45"/>
      <c r="R365" s="45"/>
      <c r="S365" s="60">
        <v>234500</v>
      </c>
      <c r="T365" s="60"/>
      <c r="U365" s="45"/>
    </row>
    <row r="366" spans="1:21">
      <c r="A366" s="15"/>
      <c r="B366" s="66"/>
      <c r="C366" s="60"/>
      <c r="D366" s="60"/>
      <c r="E366" s="45"/>
      <c r="F366" s="45"/>
      <c r="G366" s="60"/>
      <c r="H366" s="60"/>
      <c r="I366" s="45"/>
      <c r="J366" s="45"/>
      <c r="K366" s="60"/>
      <c r="L366" s="60"/>
      <c r="M366" s="45"/>
      <c r="N366" s="45"/>
      <c r="O366" s="60"/>
      <c r="P366" s="60"/>
      <c r="Q366" s="45"/>
      <c r="R366" s="45"/>
      <c r="S366" s="60"/>
      <c r="T366" s="60"/>
      <c r="U366" s="45"/>
    </row>
    <row r="367" spans="1:21">
      <c r="A367" s="15"/>
      <c r="B367" s="48" t="s">
        <v>495</v>
      </c>
      <c r="C367" s="53">
        <v>60</v>
      </c>
      <c r="D367" s="53"/>
      <c r="E367" s="51"/>
      <c r="F367" s="51"/>
      <c r="G367" s="53" t="s">
        <v>273</v>
      </c>
      <c r="H367" s="53"/>
      <c r="I367" s="51"/>
      <c r="J367" s="51"/>
      <c r="K367" s="53" t="s">
        <v>273</v>
      </c>
      <c r="L367" s="53"/>
      <c r="M367" s="51"/>
      <c r="N367" s="51"/>
      <c r="O367" s="53" t="s">
        <v>273</v>
      </c>
      <c r="P367" s="53"/>
      <c r="Q367" s="51"/>
      <c r="R367" s="51"/>
      <c r="S367" s="53">
        <v>60</v>
      </c>
      <c r="T367" s="53"/>
      <c r="U367" s="51"/>
    </row>
    <row r="368" spans="1:21">
      <c r="A368" s="15"/>
      <c r="B368" s="48"/>
      <c r="C368" s="53"/>
      <c r="D368" s="53"/>
      <c r="E368" s="51"/>
      <c r="F368" s="51"/>
      <c r="G368" s="53"/>
      <c r="H368" s="53"/>
      <c r="I368" s="51"/>
      <c r="J368" s="51"/>
      <c r="K368" s="53"/>
      <c r="L368" s="53"/>
      <c r="M368" s="51"/>
      <c r="N368" s="51"/>
      <c r="O368" s="53"/>
      <c r="P368" s="53"/>
      <c r="Q368" s="51"/>
      <c r="R368" s="51"/>
      <c r="S368" s="53"/>
      <c r="T368" s="53"/>
      <c r="U368" s="51"/>
    </row>
    <row r="369" spans="1:21">
      <c r="A369" s="15"/>
      <c r="B369" s="66" t="s">
        <v>437</v>
      </c>
      <c r="C369" s="60">
        <v>1212</v>
      </c>
      <c r="D369" s="60"/>
      <c r="E369" s="45"/>
      <c r="F369" s="45"/>
      <c r="G369" s="63" t="s">
        <v>273</v>
      </c>
      <c r="H369" s="63"/>
      <c r="I369" s="45"/>
      <c r="J369" s="45"/>
      <c r="K369" s="63">
        <v>613</v>
      </c>
      <c r="L369" s="63"/>
      <c r="M369" s="45"/>
      <c r="N369" s="45"/>
      <c r="O369" s="63" t="s">
        <v>273</v>
      </c>
      <c r="P369" s="63"/>
      <c r="Q369" s="45"/>
      <c r="R369" s="45"/>
      <c r="S369" s="60">
        <v>1825</v>
      </c>
      <c r="T369" s="60"/>
      <c r="U369" s="45"/>
    </row>
    <row r="370" spans="1:21">
      <c r="A370" s="15"/>
      <c r="B370" s="66"/>
      <c r="C370" s="60"/>
      <c r="D370" s="60"/>
      <c r="E370" s="45"/>
      <c r="F370" s="45"/>
      <c r="G370" s="63"/>
      <c r="H370" s="63"/>
      <c r="I370" s="45"/>
      <c r="J370" s="45"/>
      <c r="K370" s="63"/>
      <c r="L370" s="63"/>
      <c r="M370" s="45"/>
      <c r="N370" s="45"/>
      <c r="O370" s="63"/>
      <c r="P370" s="63"/>
      <c r="Q370" s="45"/>
      <c r="R370" s="45"/>
      <c r="S370" s="60"/>
      <c r="T370" s="60"/>
      <c r="U370" s="45"/>
    </row>
    <row r="371" spans="1:21">
      <c r="A371" s="15"/>
      <c r="B371" s="48" t="s">
        <v>496</v>
      </c>
      <c r="C371" s="51"/>
      <c r="D371" s="51"/>
      <c r="E371" s="51"/>
      <c r="F371" s="51"/>
      <c r="G371" s="51"/>
      <c r="H371" s="51"/>
      <c r="I371" s="51"/>
      <c r="J371" s="51"/>
      <c r="K371" s="51"/>
      <c r="L371" s="51"/>
      <c r="M371" s="51"/>
      <c r="N371" s="51"/>
      <c r="O371" s="51"/>
      <c r="P371" s="51"/>
      <c r="Q371" s="51"/>
      <c r="R371" s="51"/>
      <c r="S371" s="51"/>
      <c r="T371" s="51"/>
      <c r="U371" s="51"/>
    </row>
    <row r="372" spans="1:21">
      <c r="A372" s="15"/>
      <c r="B372" s="48"/>
      <c r="C372" s="51"/>
      <c r="D372" s="51"/>
      <c r="E372" s="51"/>
      <c r="F372" s="51"/>
      <c r="G372" s="51"/>
      <c r="H372" s="51"/>
      <c r="I372" s="51"/>
      <c r="J372" s="51"/>
      <c r="K372" s="51"/>
      <c r="L372" s="51"/>
      <c r="M372" s="51"/>
      <c r="N372" s="51"/>
      <c r="O372" s="51"/>
      <c r="P372" s="51"/>
      <c r="Q372" s="51"/>
      <c r="R372" s="51"/>
      <c r="S372" s="51"/>
      <c r="T372" s="51"/>
      <c r="U372" s="51"/>
    </row>
    <row r="373" spans="1:21">
      <c r="A373" s="15"/>
      <c r="B373" s="59" t="s">
        <v>497</v>
      </c>
      <c r="C373" s="60">
        <v>11863</v>
      </c>
      <c r="D373" s="60"/>
      <c r="E373" s="45"/>
      <c r="F373" s="45"/>
      <c r="G373" s="63" t="s">
        <v>273</v>
      </c>
      <c r="H373" s="63"/>
      <c r="I373" s="45"/>
      <c r="J373" s="45"/>
      <c r="K373" s="63">
        <v>7</v>
      </c>
      <c r="L373" s="63"/>
      <c r="M373" s="45"/>
      <c r="N373" s="45"/>
      <c r="O373" s="63">
        <v>76</v>
      </c>
      <c r="P373" s="63"/>
      <c r="Q373" s="45"/>
      <c r="R373" s="45"/>
      <c r="S373" s="60">
        <v>11946</v>
      </c>
      <c r="T373" s="60"/>
      <c r="U373" s="45"/>
    </row>
    <row r="374" spans="1:21">
      <c r="A374" s="15"/>
      <c r="B374" s="59"/>
      <c r="C374" s="60"/>
      <c r="D374" s="60"/>
      <c r="E374" s="45"/>
      <c r="F374" s="45"/>
      <c r="G374" s="63"/>
      <c r="H374" s="63"/>
      <c r="I374" s="45"/>
      <c r="J374" s="45"/>
      <c r="K374" s="63"/>
      <c r="L374" s="63"/>
      <c r="M374" s="45"/>
      <c r="N374" s="45"/>
      <c r="O374" s="63"/>
      <c r="P374" s="63"/>
      <c r="Q374" s="45"/>
      <c r="R374" s="45"/>
      <c r="S374" s="60"/>
      <c r="T374" s="60"/>
      <c r="U374" s="45"/>
    </row>
    <row r="375" spans="1:21">
      <c r="A375" s="15"/>
      <c r="B375" s="95" t="s">
        <v>498</v>
      </c>
      <c r="C375" s="49">
        <v>1147</v>
      </c>
      <c r="D375" s="49"/>
      <c r="E375" s="51"/>
      <c r="F375" s="51"/>
      <c r="G375" s="53">
        <v>40</v>
      </c>
      <c r="H375" s="53"/>
      <c r="I375" s="51"/>
      <c r="J375" s="51"/>
      <c r="K375" s="53">
        <v>698</v>
      </c>
      <c r="L375" s="53"/>
      <c r="M375" s="51"/>
      <c r="N375" s="51"/>
      <c r="O375" s="53" t="s">
        <v>273</v>
      </c>
      <c r="P375" s="53"/>
      <c r="Q375" s="51"/>
      <c r="R375" s="51"/>
      <c r="S375" s="49">
        <v>1885</v>
      </c>
      <c r="T375" s="49"/>
      <c r="U375" s="51"/>
    </row>
    <row r="376" spans="1:21">
      <c r="A376" s="15"/>
      <c r="B376" s="95"/>
      <c r="C376" s="49"/>
      <c r="D376" s="49"/>
      <c r="E376" s="51"/>
      <c r="F376" s="51"/>
      <c r="G376" s="53"/>
      <c r="H376" s="53"/>
      <c r="I376" s="51"/>
      <c r="J376" s="51"/>
      <c r="K376" s="53"/>
      <c r="L376" s="53"/>
      <c r="M376" s="51"/>
      <c r="N376" s="51"/>
      <c r="O376" s="53"/>
      <c r="P376" s="53"/>
      <c r="Q376" s="51"/>
      <c r="R376" s="51"/>
      <c r="S376" s="49"/>
      <c r="T376" s="49"/>
      <c r="U376" s="51"/>
    </row>
    <row r="377" spans="1:21">
      <c r="A377" s="15"/>
      <c r="B377" s="59" t="s">
        <v>499</v>
      </c>
      <c r="C377" s="60">
        <v>2213</v>
      </c>
      <c r="D377" s="60"/>
      <c r="E377" s="45"/>
      <c r="F377" s="45"/>
      <c r="G377" s="63" t="s">
        <v>273</v>
      </c>
      <c r="H377" s="63"/>
      <c r="I377" s="45"/>
      <c r="J377" s="45"/>
      <c r="K377" s="63" t="s">
        <v>273</v>
      </c>
      <c r="L377" s="63"/>
      <c r="M377" s="45"/>
      <c r="N377" s="45"/>
      <c r="O377" s="63" t="s">
        <v>273</v>
      </c>
      <c r="P377" s="63"/>
      <c r="Q377" s="45"/>
      <c r="R377" s="45"/>
      <c r="S377" s="60">
        <v>2213</v>
      </c>
      <c r="T377" s="60"/>
      <c r="U377" s="45"/>
    </row>
    <row r="378" spans="1:21">
      <c r="A378" s="15"/>
      <c r="B378" s="59"/>
      <c r="C378" s="60"/>
      <c r="D378" s="60"/>
      <c r="E378" s="45"/>
      <c r="F378" s="45"/>
      <c r="G378" s="63"/>
      <c r="H378" s="63"/>
      <c r="I378" s="45"/>
      <c r="J378" s="45"/>
      <c r="K378" s="63"/>
      <c r="L378" s="63"/>
      <c r="M378" s="45"/>
      <c r="N378" s="45"/>
      <c r="O378" s="63"/>
      <c r="P378" s="63"/>
      <c r="Q378" s="45"/>
      <c r="R378" s="45"/>
      <c r="S378" s="60"/>
      <c r="T378" s="60"/>
      <c r="U378" s="45"/>
    </row>
    <row r="379" spans="1:21">
      <c r="A379" s="15"/>
      <c r="B379" s="95" t="s">
        <v>500</v>
      </c>
      <c r="C379" s="49">
        <v>11296</v>
      </c>
      <c r="D379" s="49"/>
      <c r="E379" s="51"/>
      <c r="F379" s="51"/>
      <c r="G379" s="53" t="s">
        <v>273</v>
      </c>
      <c r="H379" s="53"/>
      <c r="I379" s="51"/>
      <c r="J379" s="51"/>
      <c r="K379" s="53" t="s">
        <v>273</v>
      </c>
      <c r="L379" s="53"/>
      <c r="M379" s="51"/>
      <c r="N379" s="51"/>
      <c r="O379" s="53" t="s">
        <v>273</v>
      </c>
      <c r="P379" s="53"/>
      <c r="Q379" s="51"/>
      <c r="R379" s="51"/>
      <c r="S379" s="49">
        <v>11296</v>
      </c>
      <c r="T379" s="49"/>
      <c r="U379" s="51"/>
    </row>
    <row r="380" spans="1:21">
      <c r="A380" s="15"/>
      <c r="B380" s="95"/>
      <c r="C380" s="49"/>
      <c r="D380" s="49"/>
      <c r="E380" s="51"/>
      <c r="F380" s="51"/>
      <c r="G380" s="53"/>
      <c r="H380" s="53"/>
      <c r="I380" s="51"/>
      <c r="J380" s="51"/>
      <c r="K380" s="53"/>
      <c r="L380" s="53"/>
      <c r="M380" s="51"/>
      <c r="N380" s="51"/>
      <c r="O380" s="53"/>
      <c r="P380" s="53"/>
      <c r="Q380" s="51"/>
      <c r="R380" s="51"/>
      <c r="S380" s="49"/>
      <c r="T380" s="49"/>
      <c r="U380" s="51"/>
    </row>
    <row r="381" spans="1:21">
      <c r="A381" s="15"/>
      <c r="B381" s="59" t="s">
        <v>501</v>
      </c>
      <c r="C381" s="60">
        <v>24127</v>
      </c>
      <c r="D381" s="60"/>
      <c r="E381" s="45"/>
      <c r="F381" s="45"/>
      <c r="G381" s="63" t="s">
        <v>273</v>
      </c>
      <c r="H381" s="63"/>
      <c r="I381" s="45"/>
      <c r="J381" s="45"/>
      <c r="K381" s="63" t="s">
        <v>273</v>
      </c>
      <c r="L381" s="63"/>
      <c r="M381" s="45"/>
      <c r="N381" s="45"/>
      <c r="O381" s="63" t="s">
        <v>273</v>
      </c>
      <c r="P381" s="63"/>
      <c r="Q381" s="45"/>
      <c r="R381" s="45"/>
      <c r="S381" s="60">
        <v>24127</v>
      </c>
      <c r="T381" s="60"/>
      <c r="U381" s="45"/>
    </row>
    <row r="382" spans="1:21">
      <c r="A382" s="15"/>
      <c r="B382" s="59"/>
      <c r="C382" s="60"/>
      <c r="D382" s="60"/>
      <c r="E382" s="45"/>
      <c r="F382" s="45"/>
      <c r="G382" s="63"/>
      <c r="H382" s="63"/>
      <c r="I382" s="45"/>
      <c r="J382" s="45"/>
      <c r="K382" s="63"/>
      <c r="L382" s="63"/>
      <c r="M382" s="45"/>
      <c r="N382" s="45"/>
      <c r="O382" s="63"/>
      <c r="P382" s="63"/>
      <c r="Q382" s="45"/>
      <c r="R382" s="45"/>
      <c r="S382" s="60"/>
      <c r="T382" s="60"/>
      <c r="U382" s="45"/>
    </row>
    <row r="383" spans="1:21">
      <c r="A383" s="15"/>
      <c r="B383" s="95" t="s">
        <v>502</v>
      </c>
      <c r="C383" s="49">
        <v>1108</v>
      </c>
      <c r="D383" s="49"/>
      <c r="E383" s="51"/>
      <c r="F383" s="51"/>
      <c r="G383" s="53" t="s">
        <v>273</v>
      </c>
      <c r="H383" s="53"/>
      <c r="I383" s="51"/>
      <c r="J383" s="51"/>
      <c r="K383" s="53" t="s">
        <v>273</v>
      </c>
      <c r="L383" s="53"/>
      <c r="M383" s="51"/>
      <c r="N383" s="51"/>
      <c r="O383" s="53" t="s">
        <v>273</v>
      </c>
      <c r="P383" s="53"/>
      <c r="Q383" s="51"/>
      <c r="R383" s="51"/>
      <c r="S383" s="49">
        <v>1108</v>
      </c>
      <c r="T383" s="49"/>
      <c r="U383" s="51"/>
    </row>
    <row r="384" spans="1:21">
      <c r="A384" s="15"/>
      <c r="B384" s="95"/>
      <c r="C384" s="49"/>
      <c r="D384" s="49"/>
      <c r="E384" s="51"/>
      <c r="F384" s="51"/>
      <c r="G384" s="53"/>
      <c r="H384" s="53"/>
      <c r="I384" s="51"/>
      <c r="J384" s="51"/>
      <c r="K384" s="53"/>
      <c r="L384" s="53"/>
      <c r="M384" s="51"/>
      <c r="N384" s="51"/>
      <c r="O384" s="53"/>
      <c r="P384" s="53"/>
      <c r="Q384" s="51"/>
      <c r="R384" s="51"/>
      <c r="S384" s="49"/>
      <c r="T384" s="49"/>
      <c r="U384" s="51"/>
    </row>
    <row r="385" spans="1:21">
      <c r="A385" s="15"/>
      <c r="B385" s="59" t="s">
        <v>81</v>
      </c>
      <c r="C385" s="60">
        <v>14307</v>
      </c>
      <c r="D385" s="60"/>
      <c r="E385" s="45"/>
      <c r="F385" s="45"/>
      <c r="G385" s="63" t="s">
        <v>273</v>
      </c>
      <c r="H385" s="63"/>
      <c r="I385" s="45"/>
      <c r="J385" s="45"/>
      <c r="K385" s="63" t="s">
        <v>273</v>
      </c>
      <c r="L385" s="63"/>
      <c r="M385" s="45"/>
      <c r="N385" s="45"/>
      <c r="O385" s="63" t="s">
        <v>273</v>
      </c>
      <c r="P385" s="63"/>
      <c r="Q385" s="45"/>
      <c r="R385" s="45"/>
      <c r="S385" s="60">
        <v>14307</v>
      </c>
      <c r="T385" s="60"/>
      <c r="U385" s="45"/>
    </row>
    <row r="386" spans="1:21">
      <c r="A386" s="15"/>
      <c r="B386" s="59"/>
      <c r="C386" s="60"/>
      <c r="D386" s="60"/>
      <c r="E386" s="45"/>
      <c r="F386" s="45"/>
      <c r="G386" s="63"/>
      <c r="H386" s="63"/>
      <c r="I386" s="45"/>
      <c r="J386" s="45"/>
      <c r="K386" s="63"/>
      <c r="L386" s="63"/>
      <c r="M386" s="45"/>
      <c r="N386" s="45"/>
      <c r="O386" s="63"/>
      <c r="P386" s="63"/>
      <c r="Q386" s="45"/>
      <c r="R386" s="45"/>
      <c r="S386" s="60"/>
      <c r="T386" s="60"/>
      <c r="U386" s="45"/>
    </row>
    <row r="387" spans="1:21">
      <c r="A387" s="15"/>
      <c r="B387" s="48" t="s">
        <v>503</v>
      </c>
      <c r="C387" s="51"/>
      <c r="D387" s="51"/>
      <c r="E387" s="51"/>
      <c r="F387" s="51"/>
      <c r="G387" s="51"/>
      <c r="H387" s="51"/>
      <c r="I387" s="51"/>
      <c r="J387" s="51"/>
      <c r="K387" s="51"/>
      <c r="L387" s="51"/>
      <c r="M387" s="51"/>
      <c r="N387" s="51"/>
      <c r="O387" s="51"/>
      <c r="P387" s="51"/>
      <c r="Q387" s="51"/>
      <c r="R387" s="51"/>
      <c r="S387" s="51"/>
      <c r="T387" s="51"/>
      <c r="U387" s="51"/>
    </row>
    <row r="388" spans="1:21">
      <c r="A388" s="15"/>
      <c r="B388" s="48"/>
      <c r="C388" s="51"/>
      <c r="D388" s="51"/>
      <c r="E388" s="51"/>
      <c r="F388" s="51"/>
      <c r="G388" s="51"/>
      <c r="H388" s="51"/>
      <c r="I388" s="51"/>
      <c r="J388" s="51"/>
      <c r="K388" s="51"/>
      <c r="L388" s="51"/>
      <c r="M388" s="51"/>
      <c r="N388" s="51"/>
      <c r="O388" s="51"/>
      <c r="P388" s="51"/>
      <c r="Q388" s="51"/>
      <c r="R388" s="51"/>
      <c r="S388" s="51"/>
      <c r="T388" s="51"/>
      <c r="U388" s="51"/>
    </row>
    <row r="389" spans="1:21">
      <c r="A389" s="15"/>
      <c r="B389" s="59" t="s">
        <v>504</v>
      </c>
      <c r="C389" s="60">
        <v>160208</v>
      </c>
      <c r="D389" s="60"/>
      <c r="E389" s="45"/>
      <c r="F389" s="45"/>
      <c r="G389" s="63" t="s">
        <v>273</v>
      </c>
      <c r="H389" s="63"/>
      <c r="I389" s="45"/>
      <c r="J389" s="45"/>
      <c r="K389" s="63" t="s">
        <v>273</v>
      </c>
      <c r="L389" s="63"/>
      <c r="M389" s="45"/>
      <c r="N389" s="45"/>
      <c r="O389" s="63" t="s">
        <v>273</v>
      </c>
      <c r="P389" s="63"/>
      <c r="Q389" s="45"/>
      <c r="R389" s="45"/>
      <c r="S389" s="60">
        <v>160208</v>
      </c>
      <c r="T389" s="60"/>
      <c r="U389" s="45"/>
    </row>
    <row r="390" spans="1:21">
      <c r="A390" s="15"/>
      <c r="B390" s="59"/>
      <c r="C390" s="60"/>
      <c r="D390" s="60"/>
      <c r="E390" s="45"/>
      <c r="F390" s="45"/>
      <c r="G390" s="63"/>
      <c r="H390" s="63"/>
      <c r="I390" s="45"/>
      <c r="J390" s="45"/>
      <c r="K390" s="63"/>
      <c r="L390" s="63"/>
      <c r="M390" s="45"/>
      <c r="N390" s="45"/>
      <c r="O390" s="63"/>
      <c r="P390" s="63"/>
      <c r="Q390" s="45"/>
      <c r="R390" s="45"/>
      <c r="S390" s="60"/>
      <c r="T390" s="60"/>
      <c r="U390" s="45"/>
    </row>
    <row r="391" spans="1:21">
      <c r="A391" s="15"/>
      <c r="B391" s="95" t="s">
        <v>505</v>
      </c>
      <c r="C391" s="49">
        <v>11309</v>
      </c>
      <c r="D391" s="49"/>
      <c r="E391" s="51"/>
      <c r="F391" s="51"/>
      <c r="G391" s="53" t="s">
        <v>273</v>
      </c>
      <c r="H391" s="53"/>
      <c r="I391" s="51"/>
      <c r="J391" s="51"/>
      <c r="K391" s="53" t="s">
        <v>273</v>
      </c>
      <c r="L391" s="53"/>
      <c r="M391" s="51"/>
      <c r="N391" s="51"/>
      <c r="O391" s="53" t="s">
        <v>273</v>
      </c>
      <c r="P391" s="53"/>
      <c r="Q391" s="51"/>
      <c r="R391" s="51"/>
      <c r="S391" s="49">
        <v>11309</v>
      </c>
      <c r="T391" s="49"/>
      <c r="U391" s="51"/>
    </row>
    <row r="392" spans="1:21">
      <c r="A392" s="15"/>
      <c r="B392" s="95"/>
      <c r="C392" s="49"/>
      <c r="D392" s="49"/>
      <c r="E392" s="51"/>
      <c r="F392" s="51"/>
      <c r="G392" s="53"/>
      <c r="H392" s="53"/>
      <c r="I392" s="51"/>
      <c r="J392" s="51"/>
      <c r="K392" s="53"/>
      <c r="L392" s="53"/>
      <c r="M392" s="51"/>
      <c r="N392" s="51"/>
      <c r="O392" s="53"/>
      <c r="P392" s="53"/>
      <c r="Q392" s="51"/>
      <c r="R392" s="51"/>
      <c r="S392" s="49"/>
      <c r="T392" s="49"/>
      <c r="U392" s="51"/>
    </row>
    <row r="393" spans="1:21">
      <c r="A393" s="15"/>
      <c r="B393" s="59" t="s">
        <v>506</v>
      </c>
      <c r="C393" s="60">
        <v>35473</v>
      </c>
      <c r="D393" s="60"/>
      <c r="E393" s="45"/>
      <c r="F393" s="45"/>
      <c r="G393" s="63" t="s">
        <v>273</v>
      </c>
      <c r="H393" s="63"/>
      <c r="I393" s="45"/>
      <c r="J393" s="45"/>
      <c r="K393" s="63" t="s">
        <v>273</v>
      </c>
      <c r="L393" s="63"/>
      <c r="M393" s="45"/>
      <c r="N393" s="45"/>
      <c r="O393" s="63" t="s">
        <v>273</v>
      </c>
      <c r="P393" s="63"/>
      <c r="Q393" s="45"/>
      <c r="R393" s="45"/>
      <c r="S393" s="60">
        <v>35473</v>
      </c>
      <c r="T393" s="60"/>
      <c r="U393" s="45"/>
    </row>
    <row r="394" spans="1:21">
      <c r="A394" s="15"/>
      <c r="B394" s="59"/>
      <c r="C394" s="60"/>
      <c r="D394" s="60"/>
      <c r="E394" s="45"/>
      <c r="F394" s="45"/>
      <c r="G394" s="63"/>
      <c r="H394" s="63"/>
      <c r="I394" s="45"/>
      <c r="J394" s="45"/>
      <c r="K394" s="63"/>
      <c r="L394" s="63"/>
      <c r="M394" s="45"/>
      <c r="N394" s="45"/>
      <c r="O394" s="63"/>
      <c r="P394" s="63"/>
      <c r="Q394" s="45"/>
      <c r="R394" s="45"/>
      <c r="S394" s="60"/>
      <c r="T394" s="60"/>
      <c r="U394" s="45"/>
    </row>
    <row r="395" spans="1:21">
      <c r="A395" s="15"/>
      <c r="B395" s="95" t="s">
        <v>507</v>
      </c>
      <c r="C395" s="49">
        <v>10153</v>
      </c>
      <c r="D395" s="49"/>
      <c r="E395" s="51"/>
      <c r="F395" s="51"/>
      <c r="G395" s="53" t="s">
        <v>273</v>
      </c>
      <c r="H395" s="53"/>
      <c r="I395" s="51"/>
      <c r="J395" s="51"/>
      <c r="K395" s="53" t="s">
        <v>273</v>
      </c>
      <c r="L395" s="53"/>
      <c r="M395" s="51"/>
      <c r="N395" s="51"/>
      <c r="O395" s="53" t="s">
        <v>273</v>
      </c>
      <c r="P395" s="53"/>
      <c r="Q395" s="51"/>
      <c r="R395" s="51"/>
      <c r="S395" s="49">
        <v>10153</v>
      </c>
      <c r="T395" s="49"/>
      <c r="U395" s="51"/>
    </row>
    <row r="396" spans="1:21">
      <c r="A396" s="15"/>
      <c r="B396" s="95"/>
      <c r="C396" s="49"/>
      <c r="D396" s="49"/>
      <c r="E396" s="51"/>
      <c r="F396" s="51"/>
      <c r="G396" s="53"/>
      <c r="H396" s="53"/>
      <c r="I396" s="51"/>
      <c r="J396" s="51"/>
      <c r="K396" s="53"/>
      <c r="L396" s="53"/>
      <c r="M396" s="51"/>
      <c r="N396" s="51"/>
      <c r="O396" s="53"/>
      <c r="P396" s="53"/>
      <c r="Q396" s="51"/>
      <c r="R396" s="51"/>
      <c r="S396" s="49"/>
      <c r="T396" s="49"/>
      <c r="U396" s="51"/>
    </row>
    <row r="397" spans="1:21">
      <c r="A397" s="15"/>
      <c r="B397" s="66" t="s">
        <v>333</v>
      </c>
      <c r="C397" s="60">
        <v>2048</v>
      </c>
      <c r="D397" s="60"/>
      <c r="E397" s="45"/>
      <c r="F397" s="45"/>
      <c r="G397" s="63" t="s">
        <v>273</v>
      </c>
      <c r="H397" s="63"/>
      <c r="I397" s="45"/>
      <c r="J397" s="45"/>
      <c r="K397" s="63" t="s">
        <v>273</v>
      </c>
      <c r="L397" s="63"/>
      <c r="M397" s="45"/>
      <c r="N397" s="45"/>
      <c r="O397" s="63">
        <v>3</v>
      </c>
      <c r="P397" s="63"/>
      <c r="Q397" s="45"/>
      <c r="R397" s="45"/>
      <c r="S397" s="60">
        <v>2051</v>
      </c>
      <c r="T397" s="60"/>
      <c r="U397" s="45"/>
    </row>
    <row r="398" spans="1:21" ht="15.75" thickBot="1">
      <c r="A398" s="15"/>
      <c r="B398" s="66"/>
      <c r="C398" s="61"/>
      <c r="D398" s="61"/>
      <c r="E398" s="62"/>
      <c r="F398" s="45"/>
      <c r="G398" s="54"/>
      <c r="H398" s="54"/>
      <c r="I398" s="62"/>
      <c r="J398" s="45"/>
      <c r="K398" s="54"/>
      <c r="L398" s="54"/>
      <c r="M398" s="62"/>
      <c r="N398" s="45"/>
      <c r="O398" s="54"/>
      <c r="P398" s="54"/>
      <c r="Q398" s="62"/>
      <c r="R398" s="45"/>
      <c r="S398" s="61"/>
      <c r="T398" s="61"/>
      <c r="U398" s="62"/>
    </row>
    <row r="399" spans="1:21">
      <c r="A399" s="15"/>
      <c r="B399" s="51"/>
      <c r="C399" s="90" t="s">
        <v>258</v>
      </c>
      <c r="D399" s="55">
        <v>1153540</v>
      </c>
      <c r="E399" s="57"/>
      <c r="F399" s="51"/>
      <c r="G399" s="90" t="s">
        <v>258</v>
      </c>
      <c r="H399" s="55">
        <v>3365</v>
      </c>
      <c r="I399" s="57"/>
      <c r="J399" s="51"/>
      <c r="K399" s="90" t="s">
        <v>258</v>
      </c>
      <c r="L399" s="55">
        <v>13975</v>
      </c>
      <c r="M399" s="57"/>
      <c r="N399" s="51"/>
      <c r="O399" s="90" t="s">
        <v>258</v>
      </c>
      <c r="P399" s="55">
        <v>12267</v>
      </c>
      <c r="Q399" s="57"/>
      <c r="R399" s="51"/>
      <c r="S399" s="90" t="s">
        <v>258</v>
      </c>
      <c r="T399" s="55">
        <v>1183147</v>
      </c>
      <c r="U399" s="57"/>
    </row>
    <row r="400" spans="1:21" ht="15.75" thickBot="1">
      <c r="A400" s="15"/>
      <c r="B400" s="51"/>
      <c r="C400" s="72"/>
      <c r="D400" s="64"/>
      <c r="E400" s="65"/>
      <c r="F400" s="51"/>
      <c r="G400" s="72"/>
      <c r="H400" s="64"/>
      <c r="I400" s="65"/>
      <c r="J400" s="51"/>
      <c r="K400" s="72"/>
      <c r="L400" s="64"/>
      <c r="M400" s="65"/>
      <c r="N400" s="51"/>
      <c r="O400" s="72"/>
      <c r="P400" s="64"/>
      <c r="Q400" s="65"/>
      <c r="R400" s="51"/>
      <c r="S400" s="72"/>
      <c r="T400" s="64"/>
      <c r="U400" s="65"/>
    </row>
    <row r="401" spans="1:33" ht="15.75" thickTop="1">
      <c r="A401" s="15"/>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row>
    <row r="402" spans="1:33">
      <c r="A402" s="15"/>
      <c r="B402" s="17" t="s">
        <v>508</v>
      </c>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row>
    <row r="403" spans="1:33">
      <c r="A403" s="15"/>
      <c r="B403" s="34"/>
      <c r="C403" s="34"/>
      <c r="D403" s="34"/>
      <c r="E403" s="34"/>
      <c r="F403" s="34"/>
      <c r="G403" s="34"/>
      <c r="H403" s="34"/>
      <c r="I403" s="34"/>
      <c r="J403" s="34"/>
      <c r="K403" s="34"/>
      <c r="L403" s="34"/>
      <c r="M403" s="34"/>
      <c r="N403" s="34"/>
      <c r="O403" s="34"/>
      <c r="P403" s="34"/>
      <c r="Q403" s="34"/>
      <c r="R403" s="34"/>
      <c r="S403" s="34"/>
      <c r="T403" s="34"/>
      <c r="U403" s="34"/>
      <c r="V403" s="34"/>
    </row>
    <row r="404" spans="1:33">
      <c r="A404" s="15"/>
      <c r="B404" s="11"/>
      <c r="C404" s="11"/>
      <c r="D404" s="11"/>
      <c r="E404" s="11"/>
      <c r="F404" s="11"/>
      <c r="G404" s="11"/>
      <c r="H404" s="11"/>
      <c r="I404" s="11"/>
      <c r="J404" s="11"/>
      <c r="K404" s="11"/>
      <c r="L404" s="11"/>
      <c r="M404" s="11"/>
      <c r="N404" s="11"/>
      <c r="O404" s="11"/>
      <c r="P404" s="11"/>
      <c r="Q404" s="11"/>
      <c r="R404" s="11"/>
      <c r="S404" s="11"/>
      <c r="T404" s="11"/>
      <c r="U404" s="11"/>
      <c r="V404" s="11"/>
    </row>
    <row r="405" spans="1:33">
      <c r="A405" s="15"/>
      <c r="B405" s="51"/>
      <c r="C405" s="51"/>
      <c r="D405" s="36" t="s">
        <v>490</v>
      </c>
      <c r="E405" s="36"/>
      <c r="F405" s="36"/>
      <c r="G405" s="51"/>
      <c r="H405" s="36" t="s">
        <v>491</v>
      </c>
      <c r="I405" s="36"/>
      <c r="J405" s="36"/>
      <c r="K405" s="51"/>
      <c r="L405" s="36" t="s">
        <v>493</v>
      </c>
      <c r="M405" s="36"/>
      <c r="N405" s="36"/>
      <c r="O405" s="51"/>
      <c r="P405" s="36" t="s">
        <v>494</v>
      </c>
      <c r="Q405" s="36"/>
      <c r="R405" s="36"/>
      <c r="S405" s="51"/>
      <c r="T405" s="36" t="s">
        <v>124</v>
      </c>
      <c r="U405" s="36"/>
      <c r="V405" s="36"/>
    </row>
    <row r="406" spans="1:33" ht="15.75" thickBot="1">
      <c r="A406" s="15"/>
      <c r="B406" s="51"/>
      <c r="C406" s="51"/>
      <c r="D406" s="35"/>
      <c r="E406" s="35"/>
      <c r="F406" s="35"/>
      <c r="G406" s="51"/>
      <c r="H406" s="35" t="s">
        <v>492</v>
      </c>
      <c r="I406" s="35"/>
      <c r="J406" s="35"/>
      <c r="K406" s="51"/>
      <c r="L406" s="35"/>
      <c r="M406" s="35"/>
      <c r="N406" s="35"/>
      <c r="O406" s="51"/>
      <c r="P406" s="35"/>
      <c r="Q406" s="35"/>
      <c r="R406" s="35"/>
      <c r="S406" s="51"/>
      <c r="T406" s="35"/>
      <c r="U406" s="35"/>
      <c r="V406" s="35"/>
    </row>
    <row r="407" spans="1:33">
      <c r="A407" s="15"/>
      <c r="B407" s="66" t="s">
        <v>327</v>
      </c>
      <c r="C407" s="45"/>
      <c r="D407" s="39" t="s">
        <v>258</v>
      </c>
      <c r="E407" s="41">
        <v>140716</v>
      </c>
      <c r="F407" s="43"/>
      <c r="G407" s="45"/>
      <c r="H407" s="39" t="s">
        <v>258</v>
      </c>
      <c r="I407" s="46">
        <v>269</v>
      </c>
      <c r="J407" s="43"/>
      <c r="K407" s="45"/>
      <c r="L407" s="39" t="s">
        <v>258</v>
      </c>
      <c r="M407" s="41">
        <v>1941</v>
      </c>
      <c r="N407" s="43"/>
      <c r="O407" s="45"/>
      <c r="P407" s="39" t="s">
        <v>258</v>
      </c>
      <c r="Q407" s="41">
        <v>3508</v>
      </c>
      <c r="R407" s="43"/>
      <c r="S407" s="45"/>
      <c r="T407" s="39" t="s">
        <v>258</v>
      </c>
      <c r="U407" s="41">
        <v>146434</v>
      </c>
      <c r="V407" s="43"/>
    </row>
    <row r="408" spans="1:33">
      <c r="A408" s="15"/>
      <c r="B408" s="66"/>
      <c r="C408" s="45"/>
      <c r="D408" s="87"/>
      <c r="E408" s="88"/>
      <c r="F408" s="76"/>
      <c r="G408" s="45"/>
      <c r="H408" s="87"/>
      <c r="I408" s="75"/>
      <c r="J408" s="76"/>
      <c r="K408" s="45"/>
      <c r="L408" s="87"/>
      <c r="M408" s="88"/>
      <c r="N408" s="76"/>
      <c r="O408" s="45"/>
      <c r="P408" s="87"/>
      <c r="Q408" s="88"/>
      <c r="R408" s="76"/>
      <c r="S408" s="45"/>
      <c r="T408" s="66"/>
      <c r="U408" s="60"/>
      <c r="V408" s="45"/>
    </row>
    <row r="409" spans="1:33">
      <c r="A409" s="15"/>
      <c r="B409" s="95" t="s">
        <v>432</v>
      </c>
      <c r="C409" s="51"/>
      <c r="D409" s="49">
        <v>53010</v>
      </c>
      <c r="E409" s="49"/>
      <c r="F409" s="51"/>
      <c r="G409" s="51"/>
      <c r="H409" s="53" t="s">
        <v>273</v>
      </c>
      <c r="I409" s="53"/>
      <c r="J409" s="51"/>
      <c r="K409" s="51"/>
      <c r="L409" s="53">
        <v>693</v>
      </c>
      <c r="M409" s="53"/>
      <c r="N409" s="51"/>
      <c r="O409" s="51"/>
      <c r="P409" s="49">
        <v>1245</v>
      </c>
      <c r="Q409" s="49"/>
      <c r="R409" s="51"/>
      <c r="S409" s="51"/>
      <c r="T409" s="49">
        <v>54948</v>
      </c>
      <c r="U409" s="49"/>
      <c r="V409" s="51"/>
    </row>
    <row r="410" spans="1:33">
      <c r="A410" s="15"/>
      <c r="B410" s="95"/>
      <c r="C410" s="51"/>
      <c r="D410" s="49"/>
      <c r="E410" s="49"/>
      <c r="F410" s="51"/>
      <c r="G410" s="51"/>
      <c r="H410" s="53"/>
      <c r="I410" s="53"/>
      <c r="J410" s="51"/>
      <c r="K410" s="51"/>
      <c r="L410" s="53"/>
      <c r="M410" s="53"/>
      <c r="N410" s="51"/>
      <c r="O410" s="51"/>
      <c r="P410" s="49"/>
      <c r="Q410" s="49"/>
      <c r="R410" s="51"/>
      <c r="S410" s="51"/>
      <c r="T410" s="49"/>
      <c r="U410" s="49"/>
      <c r="V410" s="51"/>
    </row>
    <row r="411" spans="1:33">
      <c r="A411" s="15"/>
      <c r="B411" s="66" t="s">
        <v>328</v>
      </c>
      <c r="C411" s="45"/>
      <c r="D411" s="60">
        <v>299058</v>
      </c>
      <c r="E411" s="60"/>
      <c r="F411" s="45"/>
      <c r="G411" s="45"/>
      <c r="H411" s="60">
        <v>6471</v>
      </c>
      <c r="I411" s="60"/>
      <c r="J411" s="45"/>
      <c r="K411" s="45"/>
      <c r="L411" s="60">
        <v>3890</v>
      </c>
      <c r="M411" s="60"/>
      <c r="N411" s="45"/>
      <c r="O411" s="45"/>
      <c r="P411" s="60">
        <v>7031</v>
      </c>
      <c r="Q411" s="60"/>
      <c r="R411" s="45"/>
      <c r="S411" s="45"/>
      <c r="T411" s="60">
        <v>316450</v>
      </c>
      <c r="U411" s="60"/>
      <c r="V411" s="45"/>
    </row>
    <row r="412" spans="1:33">
      <c r="A412" s="15"/>
      <c r="B412" s="66"/>
      <c r="C412" s="45"/>
      <c r="D412" s="60"/>
      <c r="E412" s="60"/>
      <c r="F412" s="45"/>
      <c r="G412" s="45"/>
      <c r="H412" s="60"/>
      <c r="I412" s="60"/>
      <c r="J412" s="45"/>
      <c r="K412" s="45"/>
      <c r="L412" s="60"/>
      <c r="M412" s="60"/>
      <c r="N412" s="45"/>
      <c r="O412" s="45"/>
      <c r="P412" s="60"/>
      <c r="Q412" s="60"/>
      <c r="R412" s="45"/>
      <c r="S412" s="45"/>
      <c r="T412" s="60"/>
      <c r="U412" s="60"/>
      <c r="V412" s="45"/>
    </row>
    <row r="413" spans="1:33">
      <c r="A413" s="15"/>
      <c r="B413" s="48" t="s">
        <v>433</v>
      </c>
      <c r="C413" s="51"/>
      <c r="D413" s="49">
        <v>75741</v>
      </c>
      <c r="E413" s="49"/>
      <c r="F413" s="51"/>
      <c r="G413" s="51"/>
      <c r="H413" s="49">
        <v>2694</v>
      </c>
      <c r="I413" s="49"/>
      <c r="J413" s="51"/>
      <c r="K413" s="51"/>
      <c r="L413" s="49">
        <v>1173</v>
      </c>
      <c r="M413" s="49"/>
      <c r="N413" s="51"/>
      <c r="O413" s="51"/>
      <c r="P413" s="53" t="s">
        <v>273</v>
      </c>
      <c r="Q413" s="53"/>
      <c r="R413" s="51"/>
      <c r="S413" s="51"/>
      <c r="T413" s="49">
        <v>79608</v>
      </c>
      <c r="U413" s="49"/>
      <c r="V413" s="51"/>
    </row>
    <row r="414" spans="1:33">
      <c r="A414" s="15"/>
      <c r="B414" s="48"/>
      <c r="C414" s="51"/>
      <c r="D414" s="49"/>
      <c r="E414" s="49"/>
      <c r="F414" s="51"/>
      <c r="G414" s="51"/>
      <c r="H414" s="49"/>
      <c r="I414" s="49"/>
      <c r="J414" s="51"/>
      <c r="K414" s="51"/>
      <c r="L414" s="49"/>
      <c r="M414" s="49"/>
      <c r="N414" s="51"/>
      <c r="O414" s="51"/>
      <c r="P414" s="53"/>
      <c r="Q414" s="53"/>
      <c r="R414" s="51"/>
      <c r="S414" s="51"/>
      <c r="T414" s="49"/>
      <c r="U414" s="49"/>
      <c r="V414" s="51"/>
    </row>
    <row r="415" spans="1:33">
      <c r="A415" s="15"/>
      <c r="B415" s="66" t="s">
        <v>329</v>
      </c>
      <c r="C415" s="45"/>
      <c r="D415" s="60">
        <v>237751</v>
      </c>
      <c r="E415" s="60"/>
      <c r="F415" s="45"/>
      <c r="G415" s="45"/>
      <c r="H415" s="60">
        <v>6306</v>
      </c>
      <c r="I415" s="60"/>
      <c r="J415" s="45"/>
      <c r="K415" s="45"/>
      <c r="L415" s="60">
        <v>13645</v>
      </c>
      <c r="M415" s="60"/>
      <c r="N415" s="45"/>
      <c r="O415" s="45"/>
      <c r="P415" s="60">
        <v>5865</v>
      </c>
      <c r="Q415" s="60"/>
      <c r="R415" s="45"/>
      <c r="S415" s="45"/>
      <c r="T415" s="60">
        <v>263567</v>
      </c>
      <c r="U415" s="60"/>
      <c r="V415" s="45"/>
    </row>
    <row r="416" spans="1:33">
      <c r="A416" s="15"/>
      <c r="B416" s="66"/>
      <c r="C416" s="45"/>
      <c r="D416" s="60"/>
      <c r="E416" s="60"/>
      <c r="F416" s="45"/>
      <c r="G416" s="45"/>
      <c r="H416" s="60"/>
      <c r="I416" s="60"/>
      <c r="J416" s="45"/>
      <c r="K416" s="45"/>
      <c r="L416" s="60"/>
      <c r="M416" s="60"/>
      <c r="N416" s="45"/>
      <c r="O416" s="45"/>
      <c r="P416" s="60"/>
      <c r="Q416" s="60"/>
      <c r="R416" s="45"/>
      <c r="S416" s="45"/>
      <c r="T416" s="60"/>
      <c r="U416" s="60"/>
      <c r="V416" s="45"/>
    </row>
    <row r="417" spans="1:22">
      <c r="A417" s="15"/>
      <c r="B417" s="48" t="s">
        <v>495</v>
      </c>
      <c r="C417" s="51"/>
      <c r="D417" s="49">
        <v>2484</v>
      </c>
      <c r="E417" s="49"/>
      <c r="F417" s="51"/>
      <c r="G417" s="51"/>
      <c r="H417" s="53" t="s">
        <v>273</v>
      </c>
      <c r="I417" s="53"/>
      <c r="J417" s="51"/>
      <c r="K417" s="51"/>
      <c r="L417" s="53" t="s">
        <v>273</v>
      </c>
      <c r="M417" s="53"/>
      <c r="N417" s="51"/>
      <c r="O417" s="51"/>
      <c r="P417" s="53" t="s">
        <v>273</v>
      </c>
      <c r="Q417" s="53"/>
      <c r="R417" s="51"/>
      <c r="S417" s="51"/>
      <c r="T417" s="49">
        <v>2484</v>
      </c>
      <c r="U417" s="49"/>
      <c r="V417" s="51"/>
    </row>
    <row r="418" spans="1:22">
      <c r="A418" s="15"/>
      <c r="B418" s="48"/>
      <c r="C418" s="51"/>
      <c r="D418" s="49"/>
      <c r="E418" s="49"/>
      <c r="F418" s="51"/>
      <c r="G418" s="51"/>
      <c r="H418" s="53"/>
      <c r="I418" s="53"/>
      <c r="J418" s="51"/>
      <c r="K418" s="51"/>
      <c r="L418" s="53"/>
      <c r="M418" s="53"/>
      <c r="N418" s="51"/>
      <c r="O418" s="51"/>
      <c r="P418" s="53"/>
      <c r="Q418" s="53"/>
      <c r="R418" s="51"/>
      <c r="S418" s="51"/>
      <c r="T418" s="49"/>
      <c r="U418" s="49"/>
      <c r="V418" s="51"/>
    </row>
    <row r="419" spans="1:22">
      <c r="A419" s="15"/>
      <c r="B419" s="66" t="s">
        <v>437</v>
      </c>
      <c r="C419" s="45"/>
      <c r="D419" s="60">
        <v>2871</v>
      </c>
      <c r="E419" s="60"/>
      <c r="F419" s="45"/>
      <c r="G419" s="45"/>
      <c r="H419" s="63" t="s">
        <v>273</v>
      </c>
      <c r="I419" s="63"/>
      <c r="J419" s="45"/>
      <c r="K419" s="45"/>
      <c r="L419" s="63">
        <v>832</v>
      </c>
      <c r="M419" s="63"/>
      <c r="N419" s="45"/>
      <c r="O419" s="45"/>
      <c r="P419" s="63">
        <v>383</v>
      </c>
      <c r="Q419" s="63"/>
      <c r="R419" s="45"/>
      <c r="S419" s="45"/>
      <c r="T419" s="60">
        <v>4086</v>
      </c>
      <c r="U419" s="60"/>
      <c r="V419" s="45"/>
    </row>
    <row r="420" spans="1:22">
      <c r="A420" s="15"/>
      <c r="B420" s="66"/>
      <c r="C420" s="45"/>
      <c r="D420" s="60"/>
      <c r="E420" s="60"/>
      <c r="F420" s="45"/>
      <c r="G420" s="45"/>
      <c r="H420" s="63"/>
      <c r="I420" s="63"/>
      <c r="J420" s="45"/>
      <c r="K420" s="45"/>
      <c r="L420" s="63"/>
      <c r="M420" s="63"/>
      <c r="N420" s="45"/>
      <c r="O420" s="45"/>
      <c r="P420" s="63"/>
      <c r="Q420" s="63"/>
      <c r="R420" s="45"/>
      <c r="S420" s="45"/>
      <c r="T420" s="60"/>
      <c r="U420" s="60"/>
      <c r="V420" s="45"/>
    </row>
    <row r="421" spans="1:22">
      <c r="A421" s="15"/>
      <c r="B421" s="48" t="s">
        <v>496</v>
      </c>
      <c r="C421" s="51"/>
      <c r="D421" s="51"/>
      <c r="E421" s="51"/>
      <c r="F421" s="51"/>
      <c r="G421" s="51"/>
      <c r="H421" s="51"/>
      <c r="I421" s="51"/>
      <c r="J421" s="51"/>
      <c r="K421" s="51"/>
      <c r="L421" s="51"/>
      <c r="M421" s="51"/>
      <c r="N421" s="51"/>
      <c r="O421" s="51"/>
      <c r="P421" s="51"/>
      <c r="Q421" s="51"/>
      <c r="R421" s="51"/>
      <c r="S421" s="51"/>
      <c r="T421" s="51"/>
      <c r="U421" s="51"/>
      <c r="V421" s="51"/>
    </row>
    <row r="422" spans="1:22">
      <c r="A422" s="15"/>
      <c r="B422" s="48"/>
      <c r="C422" s="51"/>
      <c r="D422" s="51"/>
      <c r="E422" s="51"/>
      <c r="F422" s="51"/>
      <c r="G422" s="51"/>
      <c r="H422" s="51"/>
      <c r="I422" s="51"/>
      <c r="J422" s="51"/>
      <c r="K422" s="51"/>
      <c r="L422" s="51"/>
      <c r="M422" s="51"/>
      <c r="N422" s="51"/>
      <c r="O422" s="51"/>
      <c r="P422" s="51"/>
      <c r="Q422" s="51"/>
      <c r="R422" s="51"/>
      <c r="S422" s="51"/>
      <c r="T422" s="51"/>
      <c r="U422" s="51"/>
      <c r="V422" s="51"/>
    </row>
    <row r="423" spans="1:22">
      <c r="A423" s="15"/>
      <c r="B423" s="59" t="s">
        <v>497</v>
      </c>
      <c r="C423" s="45"/>
      <c r="D423" s="60">
        <v>15824</v>
      </c>
      <c r="E423" s="60"/>
      <c r="F423" s="45"/>
      <c r="G423" s="45"/>
      <c r="H423" s="63" t="s">
        <v>273</v>
      </c>
      <c r="I423" s="63"/>
      <c r="J423" s="45"/>
      <c r="K423" s="45"/>
      <c r="L423" s="63">
        <v>78</v>
      </c>
      <c r="M423" s="63"/>
      <c r="N423" s="45"/>
      <c r="O423" s="45"/>
      <c r="P423" s="63">
        <v>100</v>
      </c>
      <c r="Q423" s="63"/>
      <c r="R423" s="45"/>
      <c r="S423" s="45"/>
      <c r="T423" s="60">
        <v>16002</v>
      </c>
      <c r="U423" s="60"/>
      <c r="V423" s="45"/>
    </row>
    <row r="424" spans="1:22">
      <c r="A424" s="15"/>
      <c r="B424" s="59"/>
      <c r="C424" s="45"/>
      <c r="D424" s="60"/>
      <c r="E424" s="60"/>
      <c r="F424" s="45"/>
      <c r="G424" s="45"/>
      <c r="H424" s="63"/>
      <c r="I424" s="63"/>
      <c r="J424" s="45"/>
      <c r="K424" s="45"/>
      <c r="L424" s="63"/>
      <c r="M424" s="63"/>
      <c r="N424" s="45"/>
      <c r="O424" s="45"/>
      <c r="P424" s="63"/>
      <c r="Q424" s="63"/>
      <c r="R424" s="45"/>
      <c r="S424" s="45"/>
      <c r="T424" s="60"/>
      <c r="U424" s="60"/>
      <c r="V424" s="45"/>
    </row>
    <row r="425" spans="1:22">
      <c r="A425" s="15"/>
      <c r="B425" s="95" t="s">
        <v>498</v>
      </c>
      <c r="C425" s="51"/>
      <c r="D425" s="49">
        <v>3173</v>
      </c>
      <c r="E425" s="49"/>
      <c r="F425" s="51"/>
      <c r="G425" s="51"/>
      <c r="H425" s="53">
        <v>67</v>
      </c>
      <c r="I425" s="53"/>
      <c r="J425" s="51"/>
      <c r="K425" s="51"/>
      <c r="L425" s="53">
        <v>899</v>
      </c>
      <c r="M425" s="53"/>
      <c r="N425" s="51"/>
      <c r="O425" s="51"/>
      <c r="P425" s="53" t="s">
        <v>273</v>
      </c>
      <c r="Q425" s="53"/>
      <c r="R425" s="51"/>
      <c r="S425" s="51"/>
      <c r="T425" s="49">
        <v>4139</v>
      </c>
      <c r="U425" s="49"/>
      <c r="V425" s="51"/>
    </row>
    <row r="426" spans="1:22">
      <c r="A426" s="15"/>
      <c r="B426" s="95"/>
      <c r="C426" s="51"/>
      <c r="D426" s="49"/>
      <c r="E426" s="49"/>
      <c r="F426" s="51"/>
      <c r="G426" s="51"/>
      <c r="H426" s="53"/>
      <c r="I426" s="53"/>
      <c r="J426" s="51"/>
      <c r="K426" s="51"/>
      <c r="L426" s="53"/>
      <c r="M426" s="53"/>
      <c r="N426" s="51"/>
      <c r="O426" s="51"/>
      <c r="P426" s="53"/>
      <c r="Q426" s="53"/>
      <c r="R426" s="51"/>
      <c r="S426" s="51"/>
      <c r="T426" s="49"/>
      <c r="U426" s="49"/>
      <c r="V426" s="51"/>
    </row>
    <row r="427" spans="1:22">
      <c r="A427" s="15"/>
      <c r="B427" s="59" t="s">
        <v>499</v>
      </c>
      <c r="C427" s="45"/>
      <c r="D427" s="60">
        <v>2812</v>
      </c>
      <c r="E427" s="60"/>
      <c r="F427" s="45"/>
      <c r="G427" s="45"/>
      <c r="H427" s="63" t="s">
        <v>273</v>
      </c>
      <c r="I427" s="63"/>
      <c r="J427" s="45"/>
      <c r="K427" s="45"/>
      <c r="L427" s="63" t="s">
        <v>273</v>
      </c>
      <c r="M427" s="63"/>
      <c r="N427" s="45"/>
      <c r="O427" s="45"/>
      <c r="P427" s="63" t="s">
        <v>273</v>
      </c>
      <c r="Q427" s="63"/>
      <c r="R427" s="45"/>
      <c r="S427" s="45"/>
      <c r="T427" s="60">
        <v>2812</v>
      </c>
      <c r="U427" s="60"/>
      <c r="V427" s="45"/>
    </row>
    <row r="428" spans="1:22">
      <c r="A428" s="15"/>
      <c r="B428" s="59"/>
      <c r="C428" s="45"/>
      <c r="D428" s="60"/>
      <c r="E428" s="60"/>
      <c r="F428" s="45"/>
      <c r="G428" s="45"/>
      <c r="H428" s="63"/>
      <c r="I428" s="63"/>
      <c r="J428" s="45"/>
      <c r="K428" s="45"/>
      <c r="L428" s="63"/>
      <c r="M428" s="63"/>
      <c r="N428" s="45"/>
      <c r="O428" s="45"/>
      <c r="P428" s="63"/>
      <c r="Q428" s="63"/>
      <c r="R428" s="45"/>
      <c r="S428" s="45"/>
      <c r="T428" s="60"/>
      <c r="U428" s="60"/>
      <c r="V428" s="45"/>
    </row>
    <row r="429" spans="1:22">
      <c r="A429" s="15"/>
      <c r="B429" s="95" t="s">
        <v>500</v>
      </c>
      <c r="C429" s="51"/>
      <c r="D429" s="49">
        <v>1904</v>
      </c>
      <c r="E429" s="49"/>
      <c r="F429" s="51"/>
      <c r="G429" s="51"/>
      <c r="H429" s="53" t="s">
        <v>273</v>
      </c>
      <c r="I429" s="53"/>
      <c r="J429" s="51"/>
      <c r="K429" s="51"/>
      <c r="L429" s="53" t="s">
        <v>273</v>
      </c>
      <c r="M429" s="53"/>
      <c r="N429" s="51"/>
      <c r="O429" s="51"/>
      <c r="P429" s="53" t="s">
        <v>273</v>
      </c>
      <c r="Q429" s="53"/>
      <c r="R429" s="51"/>
      <c r="S429" s="51"/>
      <c r="T429" s="49">
        <v>1904</v>
      </c>
      <c r="U429" s="49"/>
      <c r="V429" s="51"/>
    </row>
    <row r="430" spans="1:22">
      <c r="A430" s="15"/>
      <c r="B430" s="95"/>
      <c r="C430" s="51"/>
      <c r="D430" s="49"/>
      <c r="E430" s="49"/>
      <c r="F430" s="51"/>
      <c r="G430" s="51"/>
      <c r="H430" s="53"/>
      <c r="I430" s="53"/>
      <c r="J430" s="51"/>
      <c r="K430" s="51"/>
      <c r="L430" s="53"/>
      <c r="M430" s="53"/>
      <c r="N430" s="51"/>
      <c r="O430" s="51"/>
      <c r="P430" s="53"/>
      <c r="Q430" s="53"/>
      <c r="R430" s="51"/>
      <c r="S430" s="51"/>
      <c r="T430" s="49"/>
      <c r="U430" s="49"/>
      <c r="V430" s="51"/>
    </row>
    <row r="431" spans="1:22">
      <c r="A431" s="15"/>
      <c r="B431" s="59" t="s">
        <v>501</v>
      </c>
      <c r="C431" s="45"/>
      <c r="D431" s="60">
        <v>19330</v>
      </c>
      <c r="E431" s="60"/>
      <c r="F431" s="45"/>
      <c r="G431" s="45"/>
      <c r="H431" s="63" t="s">
        <v>273</v>
      </c>
      <c r="I431" s="63"/>
      <c r="J431" s="45"/>
      <c r="K431" s="45"/>
      <c r="L431" s="63" t="s">
        <v>273</v>
      </c>
      <c r="M431" s="63"/>
      <c r="N431" s="45"/>
      <c r="O431" s="45"/>
      <c r="P431" s="63" t="s">
        <v>273</v>
      </c>
      <c r="Q431" s="63"/>
      <c r="R431" s="45"/>
      <c r="S431" s="45"/>
      <c r="T431" s="60">
        <v>19330</v>
      </c>
      <c r="U431" s="60"/>
      <c r="V431" s="45"/>
    </row>
    <row r="432" spans="1:22">
      <c r="A432" s="15"/>
      <c r="B432" s="59"/>
      <c r="C432" s="45"/>
      <c r="D432" s="60"/>
      <c r="E432" s="60"/>
      <c r="F432" s="45"/>
      <c r="G432" s="45"/>
      <c r="H432" s="63"/>
      <c r="I432" s="63"/>
      <c r="J432" s="45"/>
      <c r="K432" s="45"/>
      <c r="L432" s="63"/>
      <c r="M432" s="63"/>
      <c r="N432" s="45"/>
      <c r="O432" s="45"/>
      <c r="P432" s="63"/>
      <c r="Q432" s="63"/>
      <c r="R432" s="45"/>
      <c r="S432" s="45"/>
      <c r="T432" s="60"/>
      <c r="U432" s="60"/>
      <c r="V432" s="45"/>
    </row>
    <row r="433" spans="1:22">
      <c r="A433" s="15"/>
      <c r="B433" s="95" t="s">
        <v>502</v>
      </c>
      <c r="C433" s="51"/>
      <c r="D433" s="49">
        <v>1100</v>
      </c>
      <c r="E433" s="49"/>
      <c r="F433" s="51"/>
      <c r="G433" s="51"/>
      <c r="H433" s="53" t="s">
        <v>273</v>
      </c>
      <c r="I433" s="53"/>
      <c r="J433" s="51"/>
      <c r="K433" s="51"/>
      <c r="L433" s="53" t="s">
        <v>273</v>
      </c>
      <c r="M433" s="53"/>
      <c r="N433" s="51"/>
      <c r="O433" s="51"/>
      <c r="P433" s="53" t="s">
        <v>273</v>
      </c>
      <c r="Q433" s="53"/>
      <c r="R433" s="51"/>
      <c r="S433" s="51"/>
      <c r="T433" s="49">
        <v>1100</v>
      </c>
      <c r="U433" s="49"/>
      <c r="V433" s="51"/>
    </row>
    <row r="434" spans="1:22">
      <c r="A434" s="15"/>
      <c r="B434" s="95"/>
      <c r="C434" s="51"/>
      <c r="D434" s="49"/>
      <c r="E434" s="49"/>
      <c r="F434" s="51"/>
      <c r="G434" s="51"/>
      <c r="H434" s="53"/>
      <c r="I434" s="53"/>
      <c r="J434" s="51"/>
      <c r="K434" s="51"/>
      <c r="L434" s="53"/>
      <c r="M434" s="53"/>
      <c r="N434" s="51"/>
      <c r="O434" s="51"/>
      <c r="P434" s="53"/>
      <c r="Q434" s="53"/>
      <c r="R434" s="51"/>
      <c r="S434" s="51"/>
      <c r="T434" s="49"/>
      <c r="U434" s="49"/>
      <c r="V434" s="51"/>
    </row>
    <row r="435" spans="1:22">
      <c r="A435" s="15"/>
      <c r="B435" s="59" t="s">
        <v>81</v>
      </c>
      <c r="C435" s="45"/>
      <c r="D435" s="60">
        <v>8968</v>
      </c>
      <c r="E435" s="60"/>
      <c r="F435" s="45"/>
      <c r="G435" s="45"/>
      <c r="H435" s="63" t="s">
        <v>273</v>
      </c>
      <c r="I435" s="63"/>
      <c r="J435" s="45"/>
      <c r="K435" s="45"/>
      <c r="L435" s="63" t="s">
        <v>273</v>
      </c>
      <c r="M435" s="63"/>
      <c r="N435" s="45"/>
      <c r="O435" s="45"/>
      <c r="P435" s="63" t="s">
        <v>273</v>
      </c>
      <c r="Q435" s="63"/>
      <c r="R435" s="45"/>
      <c r="S435" s="45"/>
      <c r="T435" s="60">
        <v>8968</v>
      </c>
      <c r="U435" s="60"/>
      <c r="V435" s="45"/>
    </row>
    <row r="436" spans="1:22">
      <c r="A436" s="15"/>
      <c r="B436" s="59"/>
      <c r="C436" s="45"/>
      <c r="D436" s="60"/>
      <c r="E436" s="60"/>
      <c r="F436" s="45"/>
      <c r="G436" s="45"/>
      <c r="H436" s="63"/>
      <c r="I436" s="63"/>
      <c r="J436" s="45"/>
      <c r="K436" s="45"/>
      <c r="L436" s="63"/>
      <c r="M436" s="63"/>
      <c r="N436" s="45"/>
      <c r="O436" s="45"/>
      <c r="P436" s="63"/>
      <c r="Q436" s="63"/>
      <c r="R436" s="45"/>
      <c r="S436" s="45"/>
      <c r="T436" s="60"/>
      <c r="U436" s="60"/>
      <c r="V436" s="45"/>
    </row>
    <row r="437" spans="1:22">
      <c r="A437" s="15"/>
      <c r="B437" s="48" t="s">
        <v>503</v>
      </c>
      <c r="C437" s="51"/>
      <c r="D437" s="51"/>
      <c r="E437" s="51"/>
      <c r="F437" s="51"/>
      <c r="G437" s="51"/>
      <c r="H437" s="51"/>
      <c r="I437" s="51"/>
      <c r="J437" s="51"/>
      <c r="K437" s="51"/>
      <c r="L437" s="51"/>
      <c r="M437" s="51"/>
      <c r="N437" s="51"/>
      <c r="O437" s="51"/>
      <c r="P437" s="51"/>
      <c r="Q437" s="51"/>
      <c r="R437" s="51"/>
      <c r="S437" s="51"/>
      <c r="T437" s="51"/>
      <c r="U437" s="51"/>
      <c r="V437" s="51"/>
    </row>
    <row r="438" spans="1:22">
      <c r="A438" s="15"/>
      <c r="B438" s="48"/>
      <c r="C438" s="51"/>
      <c r="D438" s="51"/>
      <c r="E438" s="51"/>
      <c r="F438" s="51"/>
      <c r="G438" s="51"/>
      <c r="H438" s="51"/>
      <c r="I438" s="51"/>
      <c r="J438" s="51"/>
      <c r="K438" s="51"/>
      <c r="L438" s="51"/>
      <c r="M438" s="51"/>
      <c r="N438" s="51"/>
      <c r="O438" s="51"/>
      <c r="P438" s="51"/>
      <c r="Q438" s="51"/>
      <c r="R438" s="51"/>
      <c r="S438" s="51"/>
      <c r="T438" s="51"/>
      <c r="U438" s="51"/>
      <c r="V438" s="51"/>
    </row>
    <row r="439" spans="1:22">
      <c r="A439" s="15"/>
      <c r="B439" s="59" t="s">
        <v>504</v>
      </c>
      <c r="C439" s="45"/>
      <c r="D439" s="60">
        <v>146471</v>
      </c>
      <c r="E439" s="60"/>
      <c r="F439" s="45"/>
      <c r="G439" s="45"/>
      <c r="H439" s="63" t="s">
        <v>273</v>
      </c>
      <c r="I439" s="63"/>
      <c r="J439" s="45"/>
      <c r="K439" s="45"/>
      <c r="L439" s="63" t="s">
        <v>273</v>
      </c>
      <c r="M439" s="63"/>
      <c r="N439" s="45"/>
      <c r="O439" s="45"/>
      <c r="P439" s="63" t="s">
        <v>273</v>
      </c>
      <c r="Q439" s="63"/>
      <c r="R439" s="45"/>
      <c r="S439" s="45"/>
      <c r="T439" s="60">
        <v>146471</v>
      </c>
      <c r="U439" s="60"/>
      <c r="V439" s="45"/>
    </row>
    <row r="440" spans="1:22">
      <c r="A440" s="15"/>
      <c r="B440" s="59"/>
      <c r="C440" s="45"/>
      <c r="D440" s="60"/>
      <c r="E440" s="60"/>
      <c r="F440" s="45"/>
      <c r="G440" s="45"/>
      <c r="H440" s="63"/>
      <c r="I440" s="63"/>
      <c r="J440" s="45"/>
      <c r="K440" s="45"/>
      <c r="L440" s="63"/>
      <c r="M440" s="63"/>
      <c r="N440" s="45"/>
      <c r="O440" s="45"/>
      <c r="P440" s="63"/>
      <c r="Q440" s="63"/>
      <c r="R440" s="45"/>
      <c r="S440" s="45"/>
      <c r="T440" s="60"/>
      <c r="U440" s="60"/>
      <c r="V440" s="45"/>
    </row>
    <row r="441" spans="1:22">
      <c r="A441" s="15"/>
      <c r="B441" s="95" t="s">
        <v>505</v>
      </c>
      <c r="C441" s="51"/>
      <c r="D441" s="49">
        <v>14626</v>
      </c>
      <c r="E441" s="49"/>
      <c r="F441" s="51"/>
      <c r="G441" s="51"/>
      <c r="H441" s="53" t="s">
        <v>273</v>
      </c>
      <c r="I441" s="53"/>
      <c r="J441" s="51"/>
      <c r="K441" s="51"/>
      <c r="L441" s="53" t="s">
        <v>273</v>
      </c>
      <c r="M441" s="53"/>
      <c r="N441" s="51"/>
      <c r="O441" s="51"/>
      <c r="P441" s="53" t="s">
        <v>273</v>
      </c>
      <c r="Q441" s="53"/>
      <c r="R441" s="51"/>
      <c r="S441" s="51"/>
      <c r="T441" s="49">
        <v>14626</v>
      </c>
      <c r="U441" s="49"/>
      <c r="V441" s="51"/>
    </row>
    <row r="442" spans="1:22">
      <c r="A442" s="15"/>
      <c r="B442" s="95"/>
      <c r="C442" s="51"/>
      <c r="D442" s="49"/>
      <c r="E442" s="49"/>
      <c r="F442" s="51"/>
      <c r="G442" s="51"/>
      <c r="H442" s="53"/>
      <c r="I442" s="53"/>
      <c r="J442" s="51"/>
      <c r="K442" s="51"/>
      <c r="L442" s="53"/>
      <c r="M442" s="53"/>
      <c r="N442" s="51"/>
      <c r="O442" s="51"/>
      <c r="P442" s="53"/>
      <c r="Q442" s="53"/>
      <c r="R442" s="51"/>
      <c r="S442" s="51"/>
      <c r="T442" s="49"/>
      <c r="U442" s="49"/>
      <c r="V442" s="51"/>
    </row>
    <row r="443" spans="1:22">
      <c r="A443" s="15"/>
      <c r="B443" s="59" t="s">
        <v>506</v>
      </c>
      <c r="C443" s="45"/>
      <c r="D443" s="60">
        <v>22805</v>
      </c>
      <c r="E443" s="60"/>
      <c r="F443" s="45"/>
      <c r="G443" s="45"/>
      <c r="H443" s="63" t="s">
        <v>273</v>
      </c>
      <c r="I443" s="63"/>
      <c r="J443" s="45"/>
      <c r="K443" s="45"/>
      <c r="L443" s="63">
        <v>210</v>
      </c>
      <c r="M443" s="63"/>
      <c r="N443" s="45"/>
      <c r="O443" s="45"/>
      <c r="P443" s="63" t="s">
        <v>273</v>
      </c>
      <c r="Q443" s="63"/>
      <c r="R443" s="45"/>
      <c r="S443" s="45"/>
      <c r="T443" s="60">
        <v>23015</v>
      </c>
      <c r="U443" s="60"/>
      <c r="V443" s="45"/>
    </row>
    <row r="444" spans="1:22">
      <c r="A444" s="15"/>
      <c r="B444" s="59"/>
      <c r="C444" s="45"/>
      <c r="D444" s="60"/>
      <c r="E444" s="60"/>
      <c r="F444" s="45"/>
      <c r="G444" s="45"/>
      <c r="H444" s="63"/>
      <c r="I444" s="63"/>
      <c r="J444" s="45"/>
      <c r="K444" s="45"/>
      <c r="L444" s="63"/>
      <c r="M444" s="63"/>
      <c r="N444" s="45"/>
      <c r="O444" s="45"/>
      <c r="P444" s="63"/>
      <c r="Q444" s="63"/>
      <c r="R444" s="45"/>
      <c r="S444" s="45"/>
      <c r="T444" s="60"/>
      <c r="U444" s="60"/>
      <c r="V444" s="45"/>
    </row>
    <row r="445" spans="1:22">
      <c r="A445" s="15"/>
      <c r="B445" s="95" t="s">
        <v>507</v>
      </c>
      <c r="C445" s="51"/>
      <c r="D445" s="49">
        <v>3000</v>
      </c>
      <c r="E445" s="49"/>
      <c r="F445" s="51"/>
      <c r="G445" s="51"/>
      <c r="H445" s="53" t="s">
        <v>273</v>
      </c>
      <c r="I445" s="53"/>
      <c r="J445" s="51"/>
      <c r="K445" s="51"/>
      <c r="L445" s="53" t="s">
        <v>273</v>
      </c>
      <c r="M445" s="53"/>
      <c r="N445" s="51"/>
      <c r="O445" s="51"/>
      <c r="P445" s="53" t="s">
        <v>273</v>
      </c>
      <c r="Q445" s="53"/>
      <c r="R445" s="51"/>
      <c r="S445" s="51"/>
      <c r="T445" s="49">
        <v>3000</v>
      </c>
      <c r="U445" s="49"/>
      <c r="V445" s="51"/>
    </row>
    <row r="446" spans="1:22">
      <c r="A446" s="15"/>
      <c r="B446" s="95"/>
      <c r="C446" s="51"/>
      <c r="D446" s="49"/>
      <c r="E446" s="49"/>
      <c r="F446" s="51"/>
      <c r="G446" s="51"/>
      <c r="H446" s="53"/>
      <c r="I446" s="53"/>
      <c r="J446" s="51"/>
      <c r="K446" s="51"/>
      <c r="L446" s="53"/>
      <c r="M446" s="53"/>
      <c r="N446" s="51"/>
      <c r="O446" s="51"/>
      <c r="P446" s="53"/>
      <c r="Q446" s="53"/>
      <c r="R446" s="51"/>
      <c r="S446" s="51"/>
      <c r="T446" s="49"/>
      <c r="U446" s="49"/>
      <c r="V446" s="51"/>
    </row>
    <row r="447" spans="1:22">
      <c r="A447" s="15"/>
      <c r="B447" s="66" t="s">
        <v>333</v>
      </c>
      <c r="C447" s="45"/>
      <c r="D447" s="60">
        <v>2316</v>
      </c>
      <c r="E447" s="60"/>
      <c r="F447" s="45"/>
      <c r="G447" s="45"/>
      <c r="H447" s="63" t="s">
        <v>273</v>
      </c>
      <c r="I447" s="63"/>
      <c r="J447" s="45"/>
      <c r="K447" s="45"/>
      <c r="L447" s="63">
        <v>1</v>
      </c>
      <c r="M447" s="63"/>
      <c r="N447" s="45"/>
      <c r="O447" s="45"/>
      <c r="P447" s="63" t="s">
        <v>273</v>
      </c>
      <c r="Q447" s="63"/>
      <c r="R447" s="45"/>
      <c r="S447" s="45"/>
      <c r="T447" s="60">
        <v>2317</v>
      </c>
      <c r="U447" s="60"/>
      <c r="V447" s="45"/>
    </row>
    <row r="448" spans="1:22" ht="15.75" thickBot="1">
      <c r="A448" s="15"/>
      <c r="B448" s="66"/>
      <c r="C448" s="45"/>
      <c r="D448" s="61"/>
      <c r="E448" s="61"/>
      <c r="F448" s="62"/>
      <c r="G448" s="45"/>
      <c r="H448" s="54"/>
      <c r="I448" s="54"/>
      <c r="J448" s="62"/>
      <c r="K448" s="45"/>
      <c r="L448" s="54"/>
      <c r="M448" s="54"/>
      <c r="N448" s="62"/>
      <c r="O448" s="45"/>
      <c r="P448" s="54"/>
      <c r="Q448" s="54"/>
      <c r="R448" s="62"/>
      <c r="S448" s="45"/>
      <c r="T448" s="61"/>
      <c r="U448" s="61"/>
      <c r="V448" s="62"/>
    </row>
    <row r="449" spans="1:22">
      <c r="A449" s="15"/>
      <c r="B449" s="51"/>
      <c r="C449" s="51"/>
      <c r="D449" s="90" t="s">
        <v>258</v>
      </c>
      <c r="E449" s="55">
        <v>1053960</v>
      </c>
      <c r="F449" s="57"/>
      <c r="G449" s="51"/>
      <c r="H449" s="90" t="s">
        <v>258</v>
      </c>
      <c r="I449" s="55">
        <v>15807</v>
      </c>
      <c r="J449" s="57"/>
      <c r="K449" s="51"/>
      <c r="L449" s="90" t="s">
        <v>258</v>
      </c>
      <c r="M449" s="55">
        <v>23362</v>
      </c>
      <c r="N449" s="57"/>
      <c r="O449" s="51"/>
      <c r="P449" s="90" t="s">
        <v>258</v>
      </c>
      <c r="Q449" s="55">
        <v>18132</v>
      </c>
      <c r="R449" s="57"/>
      <c r="S449" s="51"/>
      <c r="T449" s="90" t="s">
        <v>258</v>
      </c>
      <c r="U449" s="55">
        <v>1111261</v>
      </c>
      <c r="V449" s="57"/>
    </row>
    <row r="450" spans="1:22" ht="15.75" thickBot="1">
      <c r="A450" s="15"/>
      <c r="B450" s="51"/>
      <c r="C450" s="51"/>
      <c r="D450" s="72"/>
      <c r="E450" s="64"/>
      <c r="F450" s="65"/>
      <c r="G450" s="51"/>
      <c r="H450" s="72"/>
      <c r="I450" s="64"/>
      <c r="J450" s="65"/>
      <c r="K450" s="51"/>
      <c r="L450" s="72"/>
      <c r="M450" s="64"/>
      <c r="N450" s="65"/>
      <c r="O450" s="51"/>
      <c r="P450" s="72"/>
      <c r="Q450" s="64"/>
      <c r="R450" s="65"/>
      <c r="S450" s="51"/>
      <c r="T450" s="72"/>
      <c r="U450" s="64"/>
      <c r="V450" s="65"/>
    </row>
    <row r="451" spans="1:22" ht="15.75" thickTop="1"/>
  </sheetData>
  <mergeCells count="3695">
    <mergeCell ref="AH229:BE229"/>
    <mergeCell ref="AH230:BE230"/>
    <mergeCell ref="AH231:BE231"/>
    <mergeCell ref="AH232:BE232"/>
    <mergeCell ref="AH223:BE223"/>
    <mergeCell ref="AH224:BE224"/>
    <mergeCell ref="AH225:BE225"/>
    <mergeCell ref="AH226:BE226"/>
    <mergeCell ref="AH227:BE227"/>
    <mergeCell ref="AH228:BE228"/>
    <mergeCell ref="AH217:BE217"/>
    <mergeCell ref="AH218:BE218"/>
    <mergeCell ref="AH219:BE219"/>
    <mergeCell ref="AH220:BE220"/>
    <mergeCell ref="AH221:BE221"/>
    <mergeCell ref="AH222:BE222"/>
    <mergeCell ref="AH211:BE211"/>
    <mergeCell ref="AH212:BE212"/>
    <mergeCell ref="AH213:BE213"/>
    <mergeCell ref="AH214:BE214"/>
    <mergeCell ref="AH215:BE215"/>
    <mergeCell ref="AH216:BE216"/>
    <mergeCell ref="AH205:BE205"/>
    <mergeCell ref="AH206:BE206"/>
    <mergeCell ref="AH207:BE207"/>
    <mergeCell ref="AH208:BE208"/>
    <mergeCell ref="AH209:BE209"/>
    <mergeCell ref="AH210:BE210"/>
    <mergeCell ref="AH199:BE199"/>
    <mergeCell ref="AH200:BE200"/>
    <mergeCell ref="AH201:BE201"/>
    <mergeCell ref="AH202:BE202"/>
    <mergeCell ref="AH203:BE203"/>
    <mergeCell ref="AH204:BE204"/>
    <mergeCell ref="AH193:BE193"/>
    <mergeCell ref="AH194:BE194"/>
    <mergeCell ref="AH195:BE195"/>
    <mergeCell ref="AH196:BE196"/>
    <mergeCell ref="AH197:BE197"/>
    <mergeCell ref="AH198:BE198"/>
    <mergeCell ref="AH187:BE187"/>
    <mergeCell ref="AH188:BE188"/>
    <mergeCell ref="AH189:BE189"/>
    <mergeCell ref="AH190:BE190"/>
    <mergeCell ref="AH191:BE191"/>
    <mergeCell ref="AH192:BE192"/>
    <mergeCell ref="AH181:BE181"/>
    <mergeCell ref="AH182:BE182"/>
    <mergeCell ref="AH183:BE183"/>
    <mergeCell ref="AH184:BE184"/>
    <mergeCell ref="AH185:BE185"/>
    <mergeCell ref="AH186:BE186"/>
    <mergeCell ref="AH175:BE175"/>
    <mergeCell ref="AH176:BE176"/>
    <mergeCell ref="AH177:BE177"/>
    <mergeCell ref="AH178:BE178"/>
    <mergeCell ref="AH179:BE179"/>
    <mergeCell ref="AH180:BE180"/>
    <mergeCell ref="AH169:BE169"/>
    <mergeCell ref="AH170:BE170"/>
    <mergeCell ref="AH171:BE171"/>
    <mergeCell ref="AH172:BE172"/>
    <mergeCell ref="AH173:BE173"/>
    <mergeCell ref="AH174:BE174"/>
    <mergeCell ref="AH163:BE163"/>
    <mergeCell ref="AH164:BE164"/>
    <mergeCell ref="AH165:BE165"/>
    <mergeCell ref="AH166:BE166"/>
    <mergeCell ref="AH167:BE167"/>
    <mergeCell ref="AH168:BE168"/>
    <mergeCell ref="AH157:BE157"/>
    <mergeCell ref="AH158:BE158"/>
    <mergeCell ref="AH159:BE159"/>
    <mergeCell ref="AH160:BE160"/>
    <mergeCell ref="AH161:BE161"/>
    <mergeCell ref="AH162:BE162"/>
    <mergeCell ref="AH151:BE151"/>
    <mergeCell ref="AH152:BE152"/>
    <mergeCell ref="AH153:BE153"/>
    <mergeCell ref="AH154:BE154"/>
    <mergeCell ref="AH155:BE155"/>
    <mergeCell ref="AH156:BE156"/>
    <mergeCell ref="AH145:BE145"/>
    <mergeCell ref="AH146:BE146"/>
    <mergeCell ref="AH147:BE147"/>
    <mergeCell ref="AH148:BE148"/>
    <mergeCell ref="AH149:BE149"/>
    <mergeCell ref="AH150:BE150"/>
    <mergeCell ref="AH139:BE139"/>
    <mergeCell ref="AH140:BE140"/>
    <mergeCell ref="AH141:BE141"/>
    <mergeCell ref="AH142:BE142"/>
    <mergeCell ref="AH143:BE143"/>
    <mergeCell ref="AH144:BE144"/>
    <mergeCell ref="B402:AG402"/>
    <mergeCell ref="AH4:BE4"/>
    <mergeCell ref="AH5:BE5"/>
    <mergeCell ref="AH55:BE55"/>
    <mergeCell ref="AH70:BE70"/>
    <mergeCell ref="AH134:BE134"/>
    <mergeCell ref="AH135:BE135"/>
    <mergeCell ref="AH136:BE136"/>
    <mergeCell ref="AH137:BE137"/>
    <mergeCell ref="AH138:BE138"/>
    <mergeCell ref="B348:AG348"/>
    <mergeCell ref="B349:AG349"/>
    <mergeCell ref="B350:AG350"/>
    <mergeCell ref="B351:AG351"/>
    <mergeCell ref="B352:AG352"/>
    <mergeCell ref="B401:AG401"/>
    <mergeCell ref="B342:AG342"/>
    <mergeCell ref="B343:AG343"/>
    <mergeCell ref="B344:AG344"/>
    <mergeCell ref="B345:AG345"/>
    <mergeCell ref="B346:AG346"/>
    <mergeCell ref="B347:AG347"/>
    <mergeCell ref="B227:AG227"/>
    <mergeCell ref="B242:AG242"/>
    <mergeCell ref="B257:AG257"/>
    <mergeCell ref="B258:AG258"/>
    <mergeCell ref="B272:AG272"/>
    <mergeCell ref="B273:AG273"/>
    <mergeCell ref="B153:AG153"/>
    <mergeCell ref="B154:AG154"/>
    <mergeCell ref="B155:AG155"/>
    <mergeCell ref="B156:AG156"/>
    <mergeCell ref="B157:AG157"/>
    <mergeCell ref="B226:AG226"/>
    <mergeCell ref="B147:AG147"/>
    <mergeCell ref="B148:AG148"/>
    <mergeCell ref="B149:AG149"/>
    <mergeCell ref="B150:AG150"/>
    <mergeCell ref="B151:AG151"/>
    <mergeCell ref="B152:AG152"/>
    <mergeCell ref="B44:AG44"/>
    <mergeCell ref="B45:AG45"/>
    <mergeCell ref="B46:AG46"/>
    <mergeCell ref="B104:AG104"/>
    <mergeCell ref="B105:AG105"/>
    <mergeCell ref="B142:AG142"/>
    <mergeCell ref="B38:AG38"/>
    <mergeCell ref="B39:AG39"/>
    <mergeCell ref="B40:AG40"/>
    <mergeCell ref="B41:AG41"/>
    <mergeCell ref="B42:AG42"/>
    <mergeCell ref="B43:AG43"/>
    <mergeCell ref="A4:A450"/>
    <mergeCell ref="B4:AG4"/>
    <mergeCell ref="B30:AG30"/>
    <mergeCell ref="B31:AG31"/>
    <mergeCell ref="B32:AG32"/>
    <mergeCell ref="B33:AG33"/>
    <mergeCell ref="B34:AG34"/>
    <mergeCell ref="B35:AG35"/>
    <mergeCell ref="B36:AG36"/>
    <mergeCell ref="B37:AG37"/>
    <mergeCell ref="A1:A2"/>
    <mergeCell ref="B1:BE1"/>
    <mergeCell ref="B2:AG2"/>
    <mergeCell ref="AH2:BE2"/>
    <mergeCell ref="B3:AG3"/>
    <mergeCell ref="AH3:BE3"/>
    <mergeCell ref="AZ132:AZ133"/>
    <mergeCell ref="BA132:BA133"/>
    <mergeCell ref="BB132:BB133"/>
    <mergeCell ref="BC132:BC133"/>
    <mergeCell ref="BD132:BD133"/>
    <mergeCell ref="BE132:BE133"/>
    <mergeCell ref="AT132:AT133"/>
    <mergeCell ref="AU132:AU133"/>
    <mergeCell ref="AV132:AV133"/>
    <mergeCell ref="AW132:AW133"/>
    <mergeCell ref="AX132:AX133"/>
    <mergeCell ref="AY132:AY133"/>
    <mergeCell ref="AN132:AN133"/>
    <mergeCell ref="AO132:AO133"/>
    <mergeCell ref="AP132:AP133"/>
    <mergeCell ref="AQ132:AQ133"/>
    <mergeCell ref="AR132:AR133"/>
    <mergeCell ref="AS132:AS133"/>
    <mergeCell ref="AH132:AH133"/>
    <mergeCell ref="AI132:AI133"/>
    <mergeCell ref="AJ132:AJ133"/>
    <mergeCell ref="AK132:AK133"/>
    <mergeCell ref="AL132:AL133"/>
    <mergeCell ref="AM132:AM133"/>
    <mergeCell ref="AX130:AX131"/>
    <mergeCell ref="AY130:AZ131"/>
    <mergeCell ref="BA130:BA131"/>
    <mergeCell ref="BB130:BB131"/>
    <mergeCell ref="BC130:BD131"/>
    <mergeCell ref="BE130:BE131"/>
    <mergeCell ref="AP130:AP131"/>
    <mergeCell ref="AQ130:AR131"/>
    <mergeCell ref="AS130:AS131"/>
    <mergeCell ref="AT130:AT131"/>
    <mergeCell ref="AU130:AV131"/>
    <mergeCell ref="AW130:AW131"/>
    <mergeCell ref="AH130:AH131"/>
    <mergeCell ref="AI130:AJ131"/>
    <mergeCell ref="AK130:AK131"/>
    <mergeCell ref="AL130:AL131"/>
    <mergeCell ref="AM130:AN131"/>
    <mergeCell ref="AO130:AO131"/>
    <mergeCell ref="AX128:AX129"/>
    <mergeCell ref="AY128:AZ129"/>
    <mergeCell ref="BA128:BA129"/>
    <mergeCell ref="BB128:BB129"/>
    <mergeCell ref="BC128:BD129"/>
    <mergeCell ref="BE128:BE129"/>
    <mergeCell ref="AP128:AP129"/>
    <mergeCell ref="AQ128:AR129"/>
    <mergeCell ref="AS128:AS129"/>
    <mergeCell ref="AT128:AT129"/>
    <mergeCell ref="AU128:AV129"/>
    <mergeCell ref="AW128:AW129"/>
    <mergeCell ref="AH128:AH129"/>
    <mergeCell ref="AI128:AJ129"/>
    <mergeCell ref="AK128:AK129"/>
    <mergeCell ref="AL128:AL129"/>
    <mergeCell ref="AM128:AN129"/>
    <mergeCell ref="AO128:AO129"/>
    <mergeCell ref="AZ126:AZ127"/>
    <mergeCell ref="BA126:BA127"/>
    <mergeCell ref="BB126:BB127"/>
    <mergeCell ref="BC126:BC127"/>
    <mergeCell ref="BD126:BD127"/>
    <mergeCell ref="BE126:BE127"/>
    <mergeCell ref="AT126:AT127"/>
    <mergeCell ref="AU126:AU127"/>
    <mergeCell ref="AV126:AV127"/>
    <mergeCell ref="AW126:AW127"/>
    <mergeCell ref="AX126:AX127"/>
    <mergeCell ref="AY126:AY127"/>
    <mergeCell ref="AN126:AN127"/>
    <mergeCell ref="AO126:AO127"/>
    <mergeCell ref="AP126:AP127"/>
    <mergeCell ref="AQ126:AQ127"/>
    <mergeCell ref="AR126:AR127"/>
    <mergeCell ref="AS126:AS127"/>
    <mergeCell ref="AH126:AH127"/>
    <mergeCell ref="AI126:AI127"/>
    <mergeCell ref="AJ126:AJ127"/>
    <mergeCell ref="AK126:AK127"/>
    <mergeCell ref="AL126:AL127"/>
    <mergeCell ref="AM126:AM127"/>
    <mergeCell ref="AI125:AK125"/>
    <mergeCell ref="AM125:AO125"/>
    <mergeCell ref="AQ125:AS125"/>
    <mergeCell ref="AU125:AW125"/>
    <mergeCell ref="AY125:BA125"/>
    <mergeCell ref="BC125:BE125"/>
    <mergeCell ref="AX122:AX124"/>
    <mergeCell ref="AY122:BA122"/>
    <mergeCell ref="AY123:BA123"/>
    <mergeCell ref="AY124:BA124"/>
    <mergeCell ref="BB122:BB124"/>
    <mergeCell ref="BC122:BE124"/>
    <mergeCell ref="AQ122:AS122"/>
    <mergeCell ref="AQ123:AS123"/>
    <mergeCell ref="AQ124:AS124"/>
    <mergeCell ref="AT122:AT124"/>
    <mergeCell ref="AU122:AW122"/>
    <mergeCell ref="AU123:AW123"/>
    <mergeCell ref="AU124:AW124"/>
    <mergeCell ref="AH120:BE120"/>
    <mergeCell ref="AH122:AH124"/>
    <mergeCell ref="AI122:AK122"/>
    <mergeCell ref="AI123:AK123"/>
    <mergeCell ref="AI124:AK124"/>
    <mergeCell ref="AL122:AL124"/>
    <mergeCell ref="AM122:AO122"/>
    <mergeCell ref="AM123:AO123"/>
    <mergeCell ref="AM124:AO124"/>
    <mergeCell ref="AP122:AP124"/>
    <mergeCell ref="AZ118:AZ119"/>
    <mergeCell ref="BA118:BA119"/>
    <mergeCell ref="BB118:BB119"/>
    <mergeCell ref="BC118:BC119"/>
    <mergeCell ref="BD118:BD119"/>
    <mergeCell ref="BE118:BE119"/>
    <mergeCell ref="AT118:AT119"/>
    <mergeCell ref="AU118:AU119"/>
    <mergeCell ref="AV118:AV119"/>
    <mergeCell ref="AW118:AW119"/>
    <mergeCell ref="AX118:AX119"/>
    <mergeCell ref="AY118:AY119"/>
    <mergeCell ref="AN118:AN119"/>
    <mergeCell ref="AO118:AO119"/>
    <mergeCell ref="AP118:AP119"/>
    <mergeCell ref="AQ118:AQ119"/>
    <mergeCell ref="AR118:AR119"/>
    <mergeCell ref="AS118:AS119"/>
    <mergeCell ref="AH118:AH119"/>
    <mergeCell ref="AI118:AI119"/>
    <mergeCell ref="AJ118:AJ119"/>
    <mergeCell ref="AK118:AK119"/>
    <mergeCell ref="AL118:AL119"/>
    <mergeCell ref="AM118:AM119"/>
    <mergeCell ref="AX116:AX117"/>
    <mergeCell ref="AY116:AZ117"/>
    <mergeCell ref="BA116:BA117"/>
    <mergeCell ref="BB116:BB117"/>
    <mergeCell ref="BC116:BD117"/>
    <mergeCell ref="BE116:BE117"/>
    <mergeCell ref="AP116:AP117"/>
    <mergeCell ref="AQ116:AR117"/>
    <mergeCell ref="AS116:AS117"/>
    <mergeCell ref="AT116:AT117"/>
    <mergeCell ref="AU116:AV117"/>
    <mergeCell ref="AW116:AW117"/>
    <mergeCell ref="AH116:AH117"/>
    <mergeCell ref="AI116:AJ117"/>
    <mergeCell ref="AK116:AK117"/>
    <mergeCell ref="AL116:AL117"/>
    <mergeCell ref="AM116:AN117"/>
    <mergeCell ref="AO116:AO117"/>
    <mergeCell ref="AX114:AX115"/>
    <mergeCell ref="AY114:AZ115"/>
    <mergeCell ref="BA114:BA115"/>
    <mergeCell ref="BB114:BB115"/>
    <mergeCell ref="BC114:BD115"/>
    <mergeCell ref="BE114:BE115"/>
    <mergeCell ref="AP114:AP115"/>
    <mergeCell ref="AQ114:AR115"/>
    <mergeCell ref="AS114:AS115"/>
    <mergeCell ref="AT114:AT115"/>
    <mergeCell ref="AU114:AV115"/>
    <mergeCell ref="AW114:AW115"/>
    <mergeCell ref="AH114:AH115"/>
    <mergeCell ref="AI114:AJ115"/>
    <mergeCell ref="AK114:AK115"/>
    <mergeCell ref="AL114:AL115"/>
    <mergeCell ref="AM114:AN115"/>
    <mergeCell ref="AO114:AO115"/>
    <mergeCell ref="AX112:AX113"/>
    <mergeCell ref="AY112:AZ113"/>
    <mergeCell ref="BA112:BA113"/>
    <mergeCell ref="BB112:BB113"/>
    <mergeCell ref="BC112:BD113"/>
    <mergeCell ref="BE112:BE113"/>
    <mergeCell ref="AP112:AP113"/>
    <mergeCell ref="AQ112:AR113"/>
    <mergeCell ref="AS112:AS113"/>
    <mergeCell ref="AT112:AT113"/>
    <mergeCell ref="AU112:AV113"/>
    <mergeCell ref="AW112:AW113"/>
    <mergeCell ref="AH112:AH113"/>
    <mergeCell ref="AI112:AJ113"/>
    <mergeCell ref="AK112:AK113"/>
    <mergeCell ref="AL112:AL113"/>
    <mergeCell ref="AM112:AN113"/>
    <mergeCell ref="AO112:AO113"/>
    <mergeCell ref="AX110:AX111"/>
    <mergeCell ref="AY110:AZ111"/>
    <mergeCell ref="BA110:BA111"/>
    <mergeCell ref="BB110:BB111"/>
    <mergeCell ref="BC110:BD111"/>
    <mergeCell ref="BE110:BE111"/>
    <mergeCell ref="AP110:AP111"/>
    <mergeCell ref="AQ110:AR111"/>
    <mergeCell ref="AS110:AS111"/>
    <mergeCell ref="AT110:AT111"/>
    <mergeCell ref="AU110:AV111"/>
    <mergeCell ref="AW110:AW111"/>
    <mergeCell ref="AH110:AH111"/>
    <mergeCell ref="AI110:AJ111"/>
    <mergeCell ref="AK110:AK111"/>
    <mergeCell ref="AL110:AL111"/>
    <mergeCell ref="AM110:AN111"/>
    <mergeCell ref="AO110:AO111"/>
    <mergeCell ref="AX108:AX109"/>
    <mergeCell ref="AY108:AZ109"/>
    <mergeCell ref="BA108:BA109"/>
    <mergeCell ref="BB108:BB109"/>
    <mergeCell ref="BC108:BD109"/>
    <mergeCell ref="BE108:BE109"/>
    <mergeCell ref="AP108:AP109"/>
    <mergeCell ref="AQ108:AR109"/>
    <mergeCell ref="AS108:AS109"/>
    <mergeCell ref="AT108:AT109"/>
    <mergeCell ref="AU108:AV109"/>
    <mergeCell ref="AW108:AW109"/>
    <mergeCell ref="AH108:AH109"/>
    <mergeCell ref="AI108:AJ109"/>
    <mergeCell ref="AK108:AK109"/>
    <mergeCell ref="AL108:AL109"/>
    <mergeCell ref="AM108:AN109"/>
    <mergeCell ref="AO108:AO109"/>
    <mergeCell ref="AT106:AT107"/>
    <mergeCell ref="AU106:AW107"/>
    <mergeCell ref="AX106:AX107"/>
    <mergeCell ref="AY106:BA107"/>
    <mergeCell ref="BB106:BB107"/>
    <mergeCell ref="BC106:BE107"/>
    <mergeCell ref="AH106:AH107"/>
    <mergeCell ref="AI106:AK107"/>
    <mergeCell ref="AL106:AL107"/>
    <mergeCell ref="AM106:AO107"/>
    <mergeCell ref="AP106:AP107"/>
    <mergeCell ref="AQ106:AS107"/>
    <mergeCell ref="AX104:AX105"/>
    <mergeCell ref="AY104:AZ105"/>
    <mergeCell ref="BA104:BA105"/>
    <mergeCell ref="BB104:BB105"/>
    <mergeCell ref="BC104:BD105"/>
    <mergeCell ref="BE104:BE105"/>
    <mergeCell ref="AP104:AP105"/>
    <mergeCell ref="AQ104:AR105"/>
    <mergeCell ref="AS104:AS105"/>
    <mergeCell ref="AT104:AT105"/>
    <mergeCell ref="AU104:AV105"/>
    <mergeCell ref="AW104:AW105"/>
    <mergeCell ref="AH104:AH105"/>
    <mergeCell ref="AI104:AJ105"/>
    <mergeCell ref="AK104:AK105"/>
    <mergeCell ref="AL104:AL105"/>
    <mergeCell ref="AM104:AN105"/>
    <mergeCell ref="AO104:AO105"/>
    <mergeCell ref="AX102:AX103"/>
    <mergeCell ref="AY102:AZ103"/>
    <mergeCell ref="BA102:BA103"/>
    <mergeCell ref="BB102:BB103"/>
    <mergeCell ref="BC102:BD103"/>
    <mergeCell ref="BE102:BE103"/>
    <mergeCell ref="AP102:AP103"/>
    <mergeCell ref="AQ102:AR103"/>
    <mergeCell ref="AS102:AS103"/>
    <mergeCell ref="AT102:AT103"/>
    <mergeCell ref="AU102:AV103"/>
    <mergeCell ref="AW102:AW103"/>
    <mergeCell ref="AH102:AH103"/>
    <mergeCell ref="AI102:AJ103"/>
    <mergeCell ref="AK102:AK103"/>
    <mergeCell ref="AL102:AL103"/>
    <mergeCell ref="AM102:AN103"/>
    <mergeCell ref="AO102:AO103"/>
    <mergeCell ref="AX100:AX101"/>
    <mergeCell ref="AY100:AZ101"/>
    <mergeCell ref="BA100:BA101"/>
    <mergeCell ref="BB100:BB101"/>
    <mergeCell ref="BC100:BD101"/>
    <mergeCell ref="BE100:BE101"/>
    <mergeCell ref="AP100:AP101"/>
    <mergeCell ref="AQ100:AR101"/>
    <mergeCell ref="AS100:AS101"/>
    <mergeCell ref="AT100:AT101"/>
    <mergeCell ref="AU100:AV101"/>
    <mergeCell ref="AW100:AW101"/>
    <mergeCell ref="AH100:AH101"/>
    <mergeCell ref="AI100:AJ101"/>
    <mergeCell ref="AK100:AK101"/>
    <mergeCell ref="AL100:AL101"/>
    <mergeCell ref="AM100:AN101"/>
    <mergeCell ref="AO100:AO101"/>
    <mergeCell ref="AX98:AX99"/>
    <mergeCell ref="AY98:AZ99"/>
    <mergeCell ref="BA98:BA99"/>
    <mergeCell ref="BB98:BB99"/>
    <mergeCell ref="BC98:BD99"/>
    <mergeCell ref="BE98:BE99"/>
    <mergeCell ref="AP98:AP99"/>
    <mergeCell ref="AQ98:AR99"/>
    <mergeCell ref="AS98:AS99"/>
    <mergeCell ref="AT98:AT99"/>
    <mergeCell ref="AU98:AV99"/>
    <mergeCell ref="AW98:AW99"/>
    <mergeCell ref="AH98:AH99"/>
    <mergeCell ref="AI98:AJ99"/>
    <mergeCell ref="AK98:AK99"/>
    <mergeCell ref="AL98:AL99"/>
    <mergeCell ref="AM98:AN99"/>
    <mergeCell ref="AO98:AO99"/>
    <mergeCell ref="AX96:AX97"/>
    <mergeCell ref="AY96:AZ97"/>
    <mergeCell ref="BA96:BA97"/>
    <mergeCell ref="BB96:BB97"/>
    <mergeCell ref="BC96:BD97"/>
    <mergeCell ref="BE96:BE97"/>
    <mergeCell ref="AP96:AP97"/>
    <mergeCell ref="AQ96:AR97"/>
    <mergeCell ref="AS96:AS97"/>
    <mergeCell ref="AT96:AT97"/>
    <mergeCell ref="AU96:AV97"/>
    <mergeCell ref="AW96:AW97"/>
    <mergeCell ref="AH96:AH97"/>
    <mergeCell ref="AI96:AJ97"/>
    <mergeCell ref="AK96:AK97"/>
    <mergeCell ref="AL96:AL97"/>
    <mergeCell ref="AM96:AN97"/>
    <mergeCell ref="AO96:AO97"/>
    <mergeCell ref="AX94:AX95"/>
    <mergeCell ref="AY94:AZ95"/>
    <mergeCell ref="BA94:BA95"/>
    <mergeCell ref="BB94:BB95"/>
    <mergeCell ref="BC94:BD95"/>
    <mergeCell ref="BE94:BE95"/>
    <mergeCell ref="AP94:AP95"/>
    <mergeCell ref="AQ94:AR95"/>
    <mergeCell ref="AS94:AS95"/>
    <mergeCell ref="AT94:AT95"/>
    <mergeCell ref="AU94:AV95"/>
    <mergeCell ref="AW94:AW95"/>
    <mergeCell ref="AH94:AH95"/>
    <mergeCell ref="AI94:AJ95"/>
    <mergeCell ref="AK94:AK95"/>
    <mergeCell ref="AL94:AL95"/>
    <mergeCell ref="AM94:AN95"/>
    <mergeCell ref="AO94:AO95"/>
    <mergeCell ref="AX92:AX93"/>
    <mergeCell ref="AY92:AZ93"/>
    <mergeCell ref="BA92:BA93"/>
    <mergeCell ref="BB92:BB93"/>
    <mergeCell ref="BC92:BD93"/>
    <mergeCell ref="BE92:BE93"/>
    <mergeCell ref="AP92:AP93"/>
    <mergeCell ref="AQ92:AR93"/>
    <mergeCell ref="AS92:AS93"/>
    <mergeCell ref="AT92:AT93"/>
    <mergeCell ref="AU92:AV93"/>
    <mergeCell ref="AW92:AW93"/>
    <mergeCell ref="AH92:AH93"/>
    <mergeCell ref="AI92:AJ93"/>
    <mergeCell ref="AK92:AK93"/>
    <mergeCell ref="AL92:AL93"/>
    <mergeCell ref="AM92:AN93"/>
    <mergeCell ref="AO92:AO93"/>
    <mergeCell ref="AT90:AT91"/>
    <mergeCell ref="AU90:AW91"/>
    <mergeCell ref="AX90:AX91"/>
    <mergeCell ref="AY90:BA91"/>
    <mergeCell ref="BB90:BB91"/>
    <mergeCell ref="BC90:BE91"/>
    <mergeCell ref="AH90:AH91"/>
    <mergeCell ref="AI90:AK91"/>
    <mergeCell ref="AL90:AL91"/>
    <mergeCell ref="AM90:AO91"/>
    <mergeCell ref="AP90:AP91"/>
    <mergeCell ref="AQ90:AS91"/>
    <mergeCell ref="AX88:AX89"/>
    <mergeCell ref="AY88:AZ89"/>
    <mergeCell ref="BA88:BA89"/>
    <mergeCell ref="BB88:BB89"/>
    <mergeCell ref="BC88:BD89"/>
    <mergeCell ref="BE88:BE89"/>
    <mergeCell ref="AP88:AP89"/>
    <mergeCell ref="AQ88:AR89"/>
    <mergeCell ref="AS88:AS89"/>
    <mergeCell ref="AT88:AT89"/>
    <mergeCell ref="AU88:AV89"/>
    <mergeCell ref="AW88:AW89"/>
    <mergeCell ref="AH88:AH89"/>
    <mergeCell ref="AI88:AJ89"/>
    <mergeCell ref="AK88:AK89"/>
    <mergeCell ref="AL88:AL89"/>
    <mergeCell ref="AM88:AN89"/>
    <mergeCell ref="AO88:AO89"/>
    <mergeCell ref="AX86:AX87"/>
    <mergeCell ref="AY86:AZ87"/>
    <mergeCell ref="BA86:BA87"/>
    <mergeCell ref="BB86:BB87"/>
    <mergeCell ref="BC86:BD87"/>
    <mergeCell ref="BE86:BE87"/>
    <mergeCell ref="AP86:AP87"/>
    <mergeCell ref="AQ86:AR87"/>
    <mergeCell ref="AS86:AS87"/>
    <mergeCell ref="AT86:AT87"/>
    <mergeCell ref="AU86:AV87"/>
    <mergeCell ref="AW86:AW87"/>
    <mergeCell ref="AH86:AH87"/>
    <mergeCell ref="AI86:AJ87"/>
    <mergeCell ref="AK86:AK87"/>
    <mergeCell ref="AL86:AL87"/>
    <mergeCell ref="AM86:AN87"/>
    <mergeCell ref="AO86:AO87"/>
    <mergeCell ref="AX84:AX85"/>
    <mergeCell ref="AY84:AZ85"/>
    <mergeCell ref="BA84:BA85"/>
    <mergeCell ref="BB84:BB85"/>
    <mergeCell ref="BC84:BD85"/>
    <mergeCell ref="BE84:BE85"/>
    <mergeCell ref="AP84:AP85"/>
    <mergeCell ref="AQ84:AR85"/>
    <mergeCell ref="AS84:AS85"/>
    <mergeCell ref="AT84:AT85"/>
    <mergeCell ref="AU84:AV85"/>
    <mergeCell ref="AW84:AW85"/>
    <mergeCell ref="AH84:AH85"/>
    <mergeCell ref="AI84:AJ85"/>
    <mergeCell ref="AK84:AK85"/>
    <mergeCell ref="AL84:AL85"/>
    <mergeCell ref="AM84:AN85"/>
    <mergeCell ref="AO84:AO85"/>
    <mergeCell ref="AX82:AX83"/>
    <mergeCell ref="AY82:AZ83"/>
    <mergeCell ref="BA82:BA83"/>
    <mergeCell ref="BB82:BB83"/>
    <mergeCell ref="BC82:BD83"/>
    <mergeCell ref="BE82:BE83"/>
    <mergeCell ref="AP82:AP83"/>
    <mergeCell ref="AQ82:AR83"/>
    <mergeCell ref="AS82:AS83"/>
    <mergeCell ref="AT82:AT83"/>
    <mergeCell ref="AU82:AV83"/>
    <mergeCell ref="AW82:AW83"/>
    <mergeCell ref="AH82:AH83"/>
    <mergeCell ref="AI82:AJ83"/>
    <mergeCell ref="AK82:AK83"/>
    <mergeCell ref="AL82:AL83"/>
    <mergeCell ref="AM82:AN83"/>
    <mergeCell ref="AO82:AO83"/>
    <mergeCell ref="AX80:AX81"/>
    <mergeCell ref="AY80:AZ81"/>
    <mergeCell ref="BA80:BA81"/>
    <mergeCell ref="BB80:BB81"/>
    <mergeCell ref="BC80:BD81"/>
    <mergeCell ref="BE80:BE81"/>
    <mergeCell ref="AP80:AP81"/>
    <mergeCell ref="AQ80:AR81"/>
    <mergeCell ref="AS80:AS81"/>
    <mergeCell ref="AT80:AT81"/>
    <mergeCell ref="AU80:AV81"/>
    <mergeCell ref="AW80:AW81"/>
    <mergeCell ref="AH80:AH81"/>
    <mergeCell ref="AI80:AJ81"/>
    <mergeCell ref="AK80:AK81"/>
    <mergeCell ref="AL80:AL81"/>
    <mergeCell ref="AM80:AN81"/>
    <mergeCell ref="AO80:AO81"/>
    <mergeCell ref="AX78:AX79"/>
    <mergeCell ref="AY78:AZ79"/>
    <mergeCell ref="BA78:BA79"/>
    <mergeCell ref="BB78:BB79"/>
    <mergeCell ref="BC78:BD79"/>
    <mergeCell ref="BE78:BE79"/>
    <mergeCell ref="AP78:AP79"/>
    <mergeCell ref="AQ78:AR79"/>
    <mergeCell ref="AS78:AS79"/>
    <mergeCell ref="AT78:AT79"/>
    <mergeCell ref="AU78:AV79"/>
    <mergeCell ref="AW78:AW79"/>
    <mergeCell ref="AH78:AH79"/>
    <mergeCell ref="AI78:AJ79"/>
    <mergeCell ref="AK78:AK79"/>
    <mergeCell ref="AL78:AL79"/>
    <mergeCell ref="AM78:AN79"/>
    <mergeCell ref="AO78:AO79"/>
    <mergeCell ref="AZ76:AZ77"/>
    <mergeCell ref="BA76:BA77"/>
    <mergeCell ref="BB76:BB77"/>
    <mergeCell ref="BC76:BC77"/>
    <mergeCell ref="BD76:BD77"/>
    <mergeCell ref="BE76:BE77"/>
    <mergeCell ref="AT76:AT77"/>
    <mergeCell ref="AU76:AU77"/>
    <mergeCell ref="AV76:AV77"/>
    <mergeCell ref="AW76:AW77"/>
    <mergeCell ref="AX76:AX77"/>
    <mergeCell ref="AY76:AY77"/>
    <mergeCell ref="AN76:AN77"/>
    <mergeCell ref="AO76:AO77"/>
    <mergeCell ref="AP76:AP77"/>
    <mergeCell ref="AQ76:AQ77"/>
    <mergeCell ref="AR76:AR77"/>
    <mergeCell ref="AS76:AS77"/>
    <mergeCell ref="AH76:AH77"/>
    <mergeCell ref="AI76:AI77"/>
    <mergeCell ref="AJ76:AJ77"/>
    <mergeCell ref="AK76:AK77"/>
    <mergeCell ref="AL76:AL77"/>
    <mergeCell ref="AM76:AM77"/>
    <mergeCell ref="AX73:AX75"/>
    <mergeCell ref="AY73:BA73"/>
    <mergeCell ref="AY74:BA74"/>
    <mergeCell ref="AY75:BA75"/>
    <mergeCell ref="BB73:BB75"/>
    <mergeCell ref="BC73:BE75"/>
    <mergeCell ref="AQ73:AS73"/>
    <mergeCell ref="AQ74:AS74"/>
    <mergeCell ref="AQ75:AS75"/>
    <mergeCell ref="AT73:AT75"/>
    <mergeCell ref="AU73:AW73"/>
    <mergeCell ref="AU74:AW74"/>
    <mergeCell ref="AU75:AW75"/>
    <mergeCell ref="AH71:BE71"/>
    <mergeCell ref="AH73:AH75"/>
    <mergeCell ref="AI73:AK73"/>
    <mergeCell ref="AI74:AK74"/>
    <mergeCell ref="AI75:AK75"/>
    <mergeCell ref="AL73:AL75"/>
    <mergeCell ref="AM73:AO73"/>
    <mergeCell ref="AM74:AO74"/>
    <mergeCell ref="AM75:AO75"/>
    <mergeCell ref="AP73:AP75"/>
    <mergeCell ref="AZ68:AZ69"/>
    <mergeCell ref="BA68:BA69"/>
    <mergeCell ref="BB68:BB69"/>
    <mergeCell ref="BC68:BC69"/>
    <mergeCell ref="BD68:BD69"/>
    <mergeCell ref="BE68:BE69"/>
    <mergeCell ref="AT68:AT69"/>
    <mergeCell ref="AU68:AU69"/>
    <mergeCell ref="AV68:AV69"/>
    <mergeCell ref="AW68:AW69"/>
    <mergeCell ref="AX68:AX69"/>
    <mergeCell ref="AY68:AY69"/>
    <mergeCell ref="AN68:AN69"/>
    <mergeCell ref="AO68:AO69"/>
    <mergeCell ref="AP68:AP69"/>
    <mergeCell ref="AQ68:AQ69"/>
    <mergeCell ref="AR68:AR69"/>
    <mergeCell ref="AS68:AS69"/>
    <mergeCell ref="AH68:AH69"/>
    <mergeCell ref="AI68:AI69"/>
    <mergeCell ref="AJ68:AJ69"/>
    <mergeCell ref="AK68:AK69"/>
    <mergeCell ref="AL68:AL69"/>
    <mergeCell ref="AM68:AM69"/>
    <mergeCell ref="AX66:AX67"/>
    <mergeCell ref="AY66:AZ67"/>
    <mergeCell ref="BA66:BA67"/>
    <mergeCell ref="BB66:BB67"/>
    <mergeCell ref="BC66:BD67"/>
    <mergeCell ref="BE66:BE67"/>
    <mergeCell ref="AP66:AP67"/>
    <mergeCell ref="AQ66:AR67"/>
    <mergeCell ref="AS66:AS67"/>
    <mergeCell ref="AT66:AT67"/>
    <mergeCell ref="AU66:AV67"/>
    <mergeCell ref="AW66:AW67"/>
    <mergeCell ref="AH66:AH67"/>
    <mergeCell ref="AI66:AJ67"/>
    <mergeCell ref="AK66:AK67"/>
    <mergeCell ref="AL66:AL67"/>
    <mergeCell ref="AM66:AN67"/>
    <mergeCell ref="AO66:AO67"/>
    <mergeCell ref="AX64:AX65"/>
    <mergeCell ref="AY64:AZ65"/>
    <mergeCell ref="BA64:BA65"/>
    <mergeCell ref="BB64:BB65"/>
    <mergeCell ref="BC64:BD65"/>
    <mergeCell ref="BE64:BE65"/>
    <mergeCell ref="AP64:AP65"/>
    <mergeCell ref="AQ64:AR65"/>
    <mergeCell ref="AS64:AS65"/>
    <mergeCell ref="AT64:AT65"/>
    <mergeCell ref="AU64:AV65"/>
    <mergeCell ref="AW64:AW65"/>
    <mergeCell ref="AH64:AH65"/>
    <mergeCell ref="AI64:AJ65"/>
    <mergeCell ref="AK64:AK65"/>
    <mergeCell ref="AL64:AL65"/>
    <mergeCell ref="AM64:AN65"/>
    <mergeCell ref="AO64:AO65"/>
    <mergeCell ref="AZ62:AZ63"/>
    <mergeCell ref="BA62:BA63"/>
    <mergeCell ref="BB62:BB63"/>
    <mergeCell ref="BC62:BC63"/>
    <mergeCell ref="BD62:BD63"/>
    <mergeCell ref="BE62:BE63"/>
    <mergeCell ref="AT62:AT63"/>
    <mergeCell ref="AU62:AU63"/>
    <mergeCell ref="AV62:AV63"/>
    <mergeCell ref="AW62:AW63"/>
    <mergeCell ref="AX62:AX63"/>
    <mergeCell ref="AY62:AY63"/>
    <mergeCell ref="AN62:AN63"/>
    <mergeCell ref="AO62:AO63"/>
    <mergeCell ref="AP62:AP63"/>
    <mergeCell ref="AQ62:AQ63"/>
    <mergeCell ref="AR62:AR63"/>
    <mergeCell ref="AS62:AS63"/>
    <mergeCell ref="AH62:AH63"/>
    <mergeCell ref="AI62:AI63"/>
    <mergeCell ref="AJ62:AJ63"/>
    <mergeCell ref="AK62:AK63"/>
    <mergeCell ref="AL62:AL63"/>
    <mergeCell ref="AM62:AM63"/>
    <mergeCell ref="AI61:AK61"/>
    <mergeCell ref="AM61:AO61"/>
    <mergeCell ref="AQ61:AS61"/>
    <mergeCell ref="AU61:AW61"/>
    <mergeCell ref="AY61:BA61"/>
    <mergeCell ref="BC61:BE61"/>
    <mergeCell ref="AX58:AX60"/>
    <mergeCell ref="AY58:BA58"/>
    <mergeCell ref="AY59:BA59"/>
    <mergeCell ref="AY60:BA60"/>
    <mergeCell ref="BB58:BB60"/>
    <mergeCell ref="BC58:BE60"/>
    <mergeCell ref="AQ58:AS58"/>
    <mergeCell ref="AQ59:AS59"/>
    <mergeCell ref="AQ60:AS60"/>
    <mergeCell ref="AT58:AT60"/>
    <mergeCell ref="AU58:AW58"/>
    <mergeCell ref="AU59:AW59"/>
    <mergeCell ref="AU60:AW60"/>
    <mergeCell ref="AH56:BE56"/>
    <mergeCell ref="AH58:AH60"/>
    <mergeCell ref="AI58:AK58"/>
    <mergeCell ref="AI59:AK59"/>
    <mergeCell ref="AI60:AK60"/>
    <mergeCell ref="AL58:AL60"/>
    <mergeCell ref="AM58:AO58"/>
    <mergeCell ref="AM59:AO59"/>
    <mergeCell ref="AM60:AO60"/>
    <mergeCell ref="AP58:AP60"/>
    <mergeCell ref="AZ53:AZ54"/>
    <mergeCell ref="BA53:BA54"/>
    <mergeCell ref="BB53:BB54"/>
    <mergeCell ref="BC53:BC54"/>
    <mergeCell ref="BD53:BD54"/>
    <mergeCell ref="BE53:BE54"/>
    <mergeCell ref="AT53:AT54"/>
    <mergeCell ref="AU53:AU54"/>
    <mergeCell ref="AV53:AV54"/>
    <mergeCell ref="AW53:AW54"/>
    <mergeCell ref="AX53:AX54"/>
    <mergeCell ref="AY53:AY54"/>
    <mergeCell ref="AN53:AN54"/>
    <mergeCell ref="AO53:AO54"/>
    <mergeCell ref="AP53:AP54"/>
    <mergeCell ref="AQ53:AQ54"/>
    <mergeCell ref="AR53:AR54"/>
    <mergeCell ref="AS53:AS54"/>
    <mergeCell ref="AH53:AH54"/>
    <mergeCell ref="AI53:AI54"/>
    <mergeCell ref="AJ53:AJ54"/>
    <mergeCell ref="AK53:AK54"/>
    <mergeCell ref="AL53:AL54"/>
    <mergeCell ref="AM53:AM54"/>
    <mergeCell ref="AX51:AX52"/>
    <mergeCell ref="AY51:AZ52"/>
    <mergeCell ref="BA51:BA52"/>
    <mergeCell ref="BB51:BB52"/>
    <mergeCell ref="BC51:BD52"/>
    <mergeCell ref="BE51:BE52"/>
    <mergeCell ref="AP51:AP52"/>
    <mergeCell ref="AQ51:AR52"/>
    <mergeCell ref="AS51:AS52"/>
    <mergeCell ref="AT51:AT52"/>
    <mergeCell ref="AU51:AV52"/>
    <mergeCell ref="AW51:AW52"/>
    <mergeCell ref="AH51:AH52"/>
    <mergeCell ref="AI51:AJ52"/>
    <mergeCell ref="AK51:AK52"/>
    <mergeCell ref="AL51:AL52"/>
    <mergeCell ref="AM51:AN52"/>
    <mergeCell ref="AO51:AO52"/>
    <mergeCell ref="AX49:AX50"/>
    <mergeCell ref="AY49:AZ50"/>
    <mergeCell ref="BA49:BA50"/>
    <mergeCell ref="BB49:BB50"/>
    <mergeCell ref="BC49:BD50"/>
    <mergeCell ref="BE49:BE50"/>
    <mergeCell ref="AP49:AP50"/>
    <mergeCell ref="AQ49:AR50"/>
    <mergeCell ref="AS49:AS50"/>
    <mergeCell ref="AT49:AT50"/>
    <mergeCell ref="AU49:AV50"/>
    <mergeCell ref="AW49:AW50"/>
    <mergeCell ref="AH49:AH50"/>
    <mergeCell ref="AI49:AJ50"/>
    <mergeCell ref="AK49:AK50"/>
    <mergeCell ref="AL49:AL50"/>
    <mergeCell ref="AM49:AN50"/>
    <mergeCell ref="AO49:AO50"/>
    <mergeCell ref="AX47:AX48"/>
    <mergeCell ref="AY47:AZ48"/>
    <mergeCell ref="BA47:BA48"/>
    <mergeCell ref="BB47:BB48"/>
    <mergeCell ref="BC47:BD48"/>
    <mergeCell ref="BE47:BE48"/>
    <mergeCell ref="AP47:AP48"/>
    <mergeCell ref="AQ47:AR48"/>
    <mergeCell ref="AS47:AS48"/>
    <mergeCell ref="AT47:AT48"/>
    <mergeCell ref="AU47:AV48"/>
    <mergeCell ref="AW47:AW48"/>
    <mergeCell ref="AH47:AH48"/>
    <mergeCell ref="AI47:AJ48"/>
    <mergeCell ref="AK47:AK48"/>
    <mergeCell ref="AL47:AL48"/>
    <mergeCell ref="AM47:AN48"/>
    <mergeCell ref="AO47:AO48"/>
    <mergeCell ref="AX45:AX46"/>
    <mergeCell ref="AY45:AZ46"/>
    <mergeCell ref="BA45:BA46"/>
    <mergeCell ref="BB45:BB46"/>
    <mergeCell ref="BC45:BD46"/>
    <mergeCell ref="BE45:BE46"/>
    <mergeCell ref="AP45:AP46"/>
    <mergeCell ref="AQ45:AR46"/>
    <mergeCell ref="AS45:AS46"/>
    <mergeCell ref="AT45:AT46"/>
    <mergeCell ref="AU45:AV46"/>
    <mergeCell ref="AW45:AW46"/>
    <mergeCell ref="AH45:AH46"/>
    <mergeCell ref="AI45:AJ46"/>
    <mergeCell ref="AK45:AK46"/>
    <mergeCell ref="AL45:AL46"/>
    <mergeCell ref="AM45:AN46"/>
    <mergeCell ref="AO45:AO46"/>
    <mergeCell ref="AX43:AX44"/>
    <mergeCell ref="AY43:AZ44"/>
    <mergeCell ref="BA43:BA44"/>
    <mergeCell ref="BB43:BB44"/>
    <mergeCell ref="BC43:BD44"/>
    <mergeCell ref="BE43:BE44"/>
    <mergeCell ref="AP43:AP44"/>
    <mergeCell ref="AQ43:AR44"/>
    <mergeCell ref="AS43:AS44"/>
    <mergeCell ref="AT43:AT44"/>
    <mergeCell ref="AU43:AV44"/>
    <mergeCell ref="AW43:AW44"/>
    <mergeCell ref="AH43:AH44"/>
    <mergeCell ref="AI43:AJ44"/>
    <mergeCell ref="AK43:AK44"/>
    <mergeCell ref="AL43:AL44"/>
    <mergeCell ref="AM43:AN44"/>
    <mergeCell ref="AO43:AO44"/>
    <mergeCell ref="AT41:AT42"/>
    <mergeCell ref="AU41:AW42"/>
    <mergeCell ref="AX41:AX42"/>
    <mergeCell ref="AY41:BA42"/>
    <mergeCell ref="BB41:BB42"/>
    <mergeCell ref="BC41:BE42"/>
    <mergeCell ref="AH41:AH42"/>
    <mergeCell ref="AI41:AK42"/>
    <mergeCell ref="AL41:AL42"/>
    <mergeCell ref="AM41:AO42"/>
    <mergeCell ref="AP41:AP42"/>
    <mergeCell ref="AQ41:AS42"/>
    <mergeCell ref="AX39:AX40"/>
    <mergeCell ref="AY39:AZ40"/>
    <mergeCell ref="BA39:BA40"/>
    <mergeCell ref="BB39:BB40"/>
    <mergeCell ref="BC39:BD40"/>
    <mergeCell ref="BE39:BE40"/>
    <mergeCell ref="AP39:AP40"/>
    <mergeCell ref="AQ39:AR40"/>
    <mergeCell ref="AS39:AS40"/>
    <mergeCell ref="AT39:AT40"/>
    <mergeCell ref="AU39:AV40"/>
    <mergeCell ref="AW39:AW40"/>
    <mergeCell ref="AH39:AH40"/>
    <mergeCell ref="AI39:AJ40"/>
    <mergeCell ref="AK39:AK40"/>
    <mergeCell ref="AL39:AL40"/>
    <mergeCell ref="AM39:AN40"/>
    <mergeCell ref="AO39:AO40"/>
    <mergeCell ref="AX37:AX38"/>
    <mergeCell ref="AY37:AZ38"/>
    <mergeCell ref="BA37:BA38"/>
    <mergeCell ref="BB37:BB38"/>
    <mergeCell ref="BC37:BD38"/>
    <mergeCell ref="BE37:BE38"/>
    <mergeCell ref="AP37:AP38"/>
    <mergeCell ref="AQ37:AR38"/>
    <mergeCell ref="AS37:AS38"/>
    <mergeCell ref="AT37:AT38"/>
    <mergeCell ref="AU37:AV38"/>
    <mergeCell ref="AW37:AW38"/>
    <mergeCell ref="AH37:AH38"/>
    <mergeCell ref="AI37:AJ38"/>
    <mergeCell ref="AK37:AK38"/>
    <mergeCell ref="AL37:AL38"/>
    <mergeCell ref="AM37:AN38"/>
    <mergeCell ref="AO37:AO38"/>
    <mergeCell ref="AX35:AX36"/>
    <mergeCell ref="AY35:AZ36"/>
    <mergeCell ref="BA35:BA36"/>
    <mergeCell ref="BB35:BB36"/>
    <mergeCell ref="BC35:BD36"/>
    <mergeCell ref="BE35:BE36"/>
    <mergeCell ref="AP35:AP36"/>
    <mergeCell ref="AQ35:AR36"/>
    <mergeCell ref="AS35:AS36"/>
    <mergeCell ref="AT35:AT36"/>
    <mergeCell ref="AU35:AV36"/>
    <mergeCell ref="AW35:AW36"/>
    <mergeCell ref="AH35:AH36"/>
    <mergeCell ref="AI35:AJ36"/>
    <mergeCell ref="AK35:AK36"/>
    <mergeCell ref="AL35:AL36"/>
    <mergeCell ref="AM35:AN36"/>
    <mergeCell ref="AO35:AO36"/>
    <mergeCell ref="AX33:AX34"/>
    <mergeCell ref="AY33:AZ34"/>
    <mergeCell ref="BA33:BA34"/>
    <mergeCell ref="BB33:BB34"/>
    <mergeCell ref="BC33:BD34"/>
    <mergeCell ref="BE33:BE34"/>
    <mergeCell ref="AP33:AP34"/>
    <mergeCell ref="AQ33:AR34"/>
    <mergeCell ref="AS33:AS34"/>
    <mergeCell ref="AT33:AT34"/>
    <mergeCell ref="AU33:AV34"/>
    <mergeCell ref="AW33:AW34"/>
    <mergeCell ref="AH33:AH34"/>
    <mergeCell ref="AI33:AJ34"/>
    <mergeCell ref="AK33:AK34"/>
    <mergeCell ref="AL33:AL34"/>
    <mergeCell ref="AM33:AN34"/>
    <mergeCell ref="AO33:AO34"/>
    <mergeCell ref="AX31:AX32"/>
    <mergeCell ref="AY31:AZ32"/>
    <mergeCell ref="BA31:BA32"/>
    <mergeCell ref="BB31:BB32"/>
    <mergeCell ref="BC31:BD32"/>
    <mergeCell ref="BE31:BE32"/>
    <mergeCell ref="AP31:AP32"/>
    <mergeCell ref="AQ31:AR32"/>
    <mergeCell ref="AS31:AS32"/>
    <mergeCell ref="AT31:AT32"/>
    <mergeCell ref="AU31:AV32"/>
    <mergeCell ref="AW31:AW32"/>
    <mergeCell ref="AH31:AH32"/>
    <mergeCell ref="AI31:AJ32"/>
    <mergeCell ref="AK31:AK32"/>
    <mergeCell ref="AL31:AL32"/>
    <mergeCell ref="AM31:AN32"/>
    <mergeCell ref="AO31:AO32"/>
    <mergeCell ref="AX29:AX30"/>
    <mergeCell ref="AY29:AZ30"/>
    <mergeCell ref="BA29:BA30"/>
    <mergeCell ref="BB29:BB30"/>
    <mergeCell ref="BC29:BD30"/>
    <mergeCell ref="BE29:BE30"/>
    <mergeCell ref="AP29:AP30"/>
    <mergeCell ref="AQ29:AR30"/>
    <mergeCell ref="AS29:AS30"/>
    <mergeCell ref="AT29:AT30"/>
    <mergeCell ref="AU29:AV30"/>
    <mergeCell ref="AW29:AW30"/>
    <mergeCell ref="AH29:AH30"/>
    <mergeCell ref="AI29:AJ30"/>
    <mergeCell ref="AK29:AK30"/>
    <mergeCell ref="AL29:AL30"/>
    <mergeCell ref="AM29:AN30"/>
    <mergeCell ref="AO29:AO30"/>
    <mergeCell ref="AX27:AX28"/>
    <mergeCell ref="AY27:AZ28"/>
    <mergeCell ref="BA27:BA28"/>
    <mergeCell ref="BB27:BB28"/>
    <mergeCell ref="BC27:BD28"/>
    <mergeCell ref="BE27:BE28"/>
    <mergeCell ref="AP27:AP28"/>
    <mergeCell ref="AQ27:AR28"/>
    <mergeCell ref="AS27:AS28"/>
    <mergeCell ref="AT27:AT28"/>
    <mergeCell ref="AU27:AV28"/>
    <mergeCell ref="AW27:AW28"/>
    <mergeCell ref="AH27:AH28"/>
    <mergeCell ref="AI27:AJ28"/>
    <mergeCell ref="AK27:AK28"/>
    <mergeCell ref="AL27:AL28"/>
    <mergeCell ref="AM27:AN28"/>
    <mergeCell ref="AO27:AO28"/>
    <mergeCell ref="AT25:AT26"/>
    <mergeCell ref="AU25:AW26"/>
    <mergeCell ref="AX25:AX26"/>
    <mergeCell ref="AY25:BA26"/>
    <mergeCell ref="BB25:BB26"/>
    <mergeCell ref="BC25:BE26"/>
    <mergeCell ref="AH25:AH26"/>
    <mergeCell ref="AI25:AK26"/>
    <mergeCell ref="AL25:AL26"/>
    <mergeCell ref="AM25:AO26"/>
    <mergeCell ref="AP25:AP26"/>
    <mergeCell ref="AQ25:AS26"/>
    <mergeCell ref="AX23:AX24"/>
    <mergeCell ref="AY23:AZ24"/>
    <mergeCell ref="BA23:BA24"/>
    <mergeCell ref="BB23:BB24"/>
    <mergeCell ref="BC23:BD24"/>
    <mergeCell ref="BE23:BE24"/>
    <mergeCell ref="AP23:AP24"/>
    <mergeCell ref="AQ23:AR24"/>
    <mergeCell ref="AS23:AS24"/>
    <mergeCell ref="AT23:AT24"/>
    <mergeCell ref="AU23:AV24"/>
    <mergeCell ref="AW23:AW24"/>
    <mergeCell ref="AH23:AH24"/>
    <mergeCell ref="AI23:AJ24"/>
    <mergeCell ref="AK23:AK24"/>
    <mergeCell ref="AL23:AL24"/>
    <mergeCell ref="AM23:AN24"/>
    <mergeCell ref="AO23:AO24"/>
    <mergeCell ref="AX21:AX22"/>
    <mergeCell ref="AY21:AZ22"/>
    <mergeCell ref="BA21:BA22"/>
    <mergeCell ref="BB21:BB22"/>
    <mergeCell ref="BC21:BD22"/>
    <mergeCell ref="BE21:BE22"/>
    <mergeCell ref="AP21:AP22"/>
    <mergeCell ref="AQ21:AR22"/>
    <mergeCell ref="AS21:AS22"/>
    <mergeCell ref="AT21:AT22"/>
    <mergeCell ref="AU21:AV22"/>
    <mergeCell ref="AW21:AW22"/>
    <mergeCell ref="AH21:AH22"/>
    <mergeCell ref="AI21:AJ22"/>
    <mergeCell ref="AK21:AK22"/>
    <mergeCell ref="AL21:AL22"/>
    <mergeCell ref="AM21:AN22"/>
    <mergeCell ref="AO21:AO22"/>
    <mergeCell ref="AX19:AX20"/>
    <mergeCell ref="AY19:AZ20"/>
    <mergeCell ref="BA19:BA20"/>
    <mergeCell ref="BB19:BB20"/>
    <mergeCell ref="BC19:BD20"/>
    <mergeCell ref="BE19:BE20"/>
    <mergeCell ref="AP19:AP20"/>
    <mergeCell ref="AQ19:AR20"/>
    <mergeCell ref="AS19:AS20"/>
    <mergeCell ref="AT19:AT20"/>
    <mergeCell ref="AU19:AV20"/>
    <mergeCell ref="AW19:AW20"/>
    <mergeCell ref="AH19:AH20"/>
    <mergeCell ref="AI19:AJ20"/>
    <mergeCell ref="AK19:AK20"/>
    <mergeCell ref="AL19:AL20"/>
    <mergeCell ref="AM19:AN20"/>
    <mergeCell ref="AO19:AO20"/>
    <mergeCell ref="AX17:AX18"/>
    <mergeCell ref="AY17:AZ18"/>
    <mergeCell ref="BA17:BA18"/>
    <mergeCell ref="BB17:BB18"/>
    <mergeCell ref="BC17:BD18"/>
    <mergeCell ref="BE17:BE18"/>
    <mergeCell ref="AP17:AP18"/>
    <mergeCell ref="AQ17:AR18"/>
    <mergeCell ref="AS17:AS18"/>
    <mergeCell ref="AT17:AT18"/>
    <mergeCell ref="AU17:AV18"/>
    <mergeCell ref="AW17:AW18"/>
    <mergeCell ref="AH17:AH18"/>
    <mergeCell ref="AI17:AJ18"/>
    <mergeCell ref="AK17:AK18"/>
    <mergeCell ref="AL17:AL18"/>
    <mergeCell ref="AM17:AN18"/>
    <mergeCell ref="AO17:AO18"/>
    <mergeCell ref="AX15:AX16"/>
    <mergeCell ref="AY15:AZ16"/>
    <mergeCell ref="BA15:BA16"/>
    <mergeCell ref="BB15:BB16"/>
    <mergeCell ref="BC15:BD16"/>
    <mergeCell ref="BE15:BE16"/>
    <mergeCell ref="AP15:AP16"/>
    <mergeCell ref="AQ15:AR16"/>
    <mergeCell ref="AS15:AS16"/>
    <mergeCell ref="AT15:AT16"/>
    <mergeCell ref="AU15:AV16"/>
    <mergeCell ref="AW15:AW16"/>
    <mergeCell ref="AH15:AH16"/>
    <mergeCell ref="AI15:AJ16"/>
    <mergeCell ref="AK15:AK16"/>
    <mergeCell ref="AL15:AL16"/>
    <mergeCell ref="AM15:AN16"/>
    <mergeCell ref="AO15:AO16"/>
    <mergeCell ref="AX13:AX14"/>
    <mergeCell ref="AY13:AZ14"/>
    <mergeCell ref="BA13:BA14"/>
    <mergeCell ref="BB13:BB14"/>
    <mergeCell ref="BC13:BD14"/>
    <mergeCell ref="BE13:BE14"/>
    <mergeCell ref="AP13:AP14"/>
    <mergeCell ref="AQ13:AR14"/>
    <mergeCell ref="AS13:AS14"/>
    <mergeCell ref="AT13:AT14"/>
    <mergeCell ref="AU13:AV14"/>
    <mergeCell ref="AW13:AW14"/>
    <mergeCell ref="BB11:BB12"/>
    <mergeCell ref="BC11:BC12"/>
    <mergeCell ref="BD11:BD12"/>
    <mergeCell ref="BE11:BE12"/>
    <mergeCell ref="AH13:AH14"/>
    <mergeCell ref="AI13:AJ14"/>
    <mergeCell ref="AK13:AK14"/>
    <mergeCell ref="AL13:AL14"/>
    <mergeCell ref="AM13:AN14"/>
    <mergeCell ref="AO13:AO14"/>
    <mergeCell ref="AV11:AV12"/>
    <mergeCell ref="AW11:AW12"/>
    <mergeCell ref="AX11:AX12"/>
    <mergeCell ref="AY11:AY12"/>
    <mergeCell ref="AZ11:AZ12"/>
    <mergeCell ref="BA11:BA12"/>
    <mergeCell ref="AP11:AP12"/>
    <mergeCell ref="AQ11:AQ12"/>
    <mergeCell ref="AR11:AR12"/>
    <mergeCell ref="AS11:AS12"/>
    <mergeCell ref="AT11:AT12"/>
    <mergeCell ref="AU11:AU12"/>
    <mergeCell ref="BB8:BB10"/>
    <mergeCell ref="BC8:BE10"/>
    <mergeCell ref="AH11:AH12"/>
    <mergeCell ref="AI11:AI12"/>
    <mergeCell ref="AJ11:AJ12"/>
    <mergeCell ref="AK11:AK12"/>
    <mergeCell ref="AL11:AL12"/>
    <mergeCell ref="AM11:AM12"/>
    <mergeCell ref="AN11:AN12"/>
    <mergeCell ref="AO11:AO12"/>
    <mergeCell ref="AT8:AT10"/>
    <mergeCell ref="AU8:AW8"/>
    <mergeCell ref="AU9:AW9"/>
    <mergeCell ref="AU10:AW10"/>
    <mergeCell ref="AX8:AX10"/>
    <mergeCell ref="AY8:BA8"/>
    <mergeCell ref="AY9:BA9"/>
    <mergeCell ref="AY10:BA10"/>
    <mergeCell ref="AM9:AO9"/>
    <mergeCell ref="AM10:AO10"/>
    <mergeCell ref="AP8:AP10"/>
    <mergeCell ref="AQ8:AS8"/>
    <mergeCell ref="AQ9:AS9"/>
    <mergeCell ref="AQ10:AS10"/>
    <mergeCell ref="T449:T450"/>
    <mergeCell ref="U449:U450"/>
    <mergeCell ref="V449:V450"/>
    <mergeCell ref="AH6:BE6"/>
    <mergeCell ref="AH8:AH10"/>
    <mergeCell ref="AI8:AK8"/>
    <mergeCell ref="AI9:AK9"/>
    <mergeCell ref="AI10:AK10"/>
    <mergeCell ref="AL8:AL10"/>
    <mergeCell ref="AM8:AO8"/>
    <mergeCell ref="N449:N450"/>
    <mergeCell ref="O449:O450"/>
    <mergeCell ref="P449:P450"/>
    <mergeCell ref="Q449:Q450"/>
    <mergeCell ref="R449:R450"/>
    <mergeCell ref="S449:S450"/>
    <mergeCell ref="H449:H450"/>
    <mergeCell ref="I449:I450"/>
    <mergeCell ref="J449:J450"/>
    <mergeCell ref="K449:K450"/>
    <mergeCell ref="L449:L450"/>
    <mergeCell ref="M449:M450"/>
    <mergeCell ref="R447:R448"/>
    <mergeCell ref="S447:S448"/>
    <mergeCell ref="T447:U448"/>
    <mergeCell ref="V447:V448"/>
    <mergeCell ref="B449:B450"/>
    <mergeCell ref="C449:C450"/>
    <mergeCell ref="D449:D450"/>
    <mergeCell ref="E449:E450"/>
    <mergeCell ref="F449:F450"/>
    <mergeCell ref="G449:G450"/>
    <mergeCell ref="J447:J448"/>
    <mergeCell ref="K447:K448"/>
    <mergeCell ref="L447:M448"/>
    <mergeCell ref="N447:N448"/>
    <mergeCell ref="O447:O448"/>
    <mergeCell ref="P447:Q448"/>
    <mergeCell ref="R445:R446"/>
    <mergeCell ref="S445:S446"/>
    <mergeCell ref="T445:U446"/>
    <mergeCell ref="V445:V446"/>
    <mergeCell ref="B447:B448"/>
    <mergeCell ref="C447:C448"/>
    <mergeCell ref="D447:E448"/>
    <mergeCell ref="F447:F448"/>
    <mergeCell ref="G447:G448"/>
    <mergeCell ref="H447:I448"/>
    <mergeCell ref="J445:J446"/>
    <mergeCell ref="K445:K446"/>
    <mergeCell ref="L445:M446"/>
    <mergeCell ref="N445:N446"/>
    <mergeCell ref="O445:O446"/>
    <mergeCell ref="P445:Q446"/>
    <mergeCell ref="R443:R444"/>
    <mergeCell ref="S443:S444"/>
    <mergeCell ref="T443:U444"/>
    <mergeCell ref="V443:V444"/>
    <mergeCell ref="B445:B446"/>
    <mergeCell ref="C445:C446"/>
    <mergeCell ref="D445:E446"/>
    <mergeCell ref="F445:F446"/>
    <mergeCell ref="G445:G446"/>
    <mergeCell ref="H445:I446"/>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B439:B440"/>
    <mergeCell ref="C439:C440"/>
    <mergeCell ref="D439:E440"/>
    <mergeCell ref="F439:F440"/>
    <mergeCell ref="G439:G440"/>
    <mergeCell ref="H439:I440"/>
    <mergeCell ref="K437:K438"/>
    <mergeCell ref="L437:N438"/>
    <mergeCell ref="O437:O438"/>
    <mergeCell ref="P437:R438"/>
    <mergeCell ref="S437:S438"/>
    <mergeCell ref="T437:V438"/>
    <mergeCell ref="P435:Q436"/>
    <mergeCell ref="R435:R436"/>
    <mergeCell ref="S435:S436"/>
    <mergeCell ref="T435:U436"/>
    <mergeCell ref="V435:V436"/>
    <mergeCell ref="B437:B438"/>
    <mergeCell ref="C437:C438"/>
    <mergeCell ref="D437:F438"/>
    <mergeCell ref="G437:G438"/>
    <mergeCell ref="H437:J438"/>
    <mergeCell ref="H435:I436"/>
    <mergeCell ref="J435:J436"/>
    <mergeCell ref="K435:K436"/>
    <mergeCell ref="L435:M436"/>
    <mergeCell ref="N435:N436"/>
    <mergeCell ref="O435:O436"/>
    <mergeCell ref="P433:Q434"/>
    <mergeCell ref="R433:R434"/>
    <mergeCell ref="S433:S434"/>
    <mergeCell ref="T433:U434"/>
    <mergeCell ref="V433:V434"/>
    <mergeCell ref="B435:B436"/>
    <mergeCell ref="C435:C436"/>
    <mergeCell ref="D435:E436"/>
    <mergeCell ref="F435:F436"/>
    <mergeCell ref="G435:G436"/>
    <mergeCell ref="H433:I434"/>
    <mergeCell ref="J433:J434"/>
    <mergeCell ref="K433:K434"/>
    <mergeCell ref="L433:M434"/>
    <mergeCell ref="N433:N434"/>
    <mergeCell ref="O433:O434"/>
    <mergeCell ref="P431:Q432"/>
    <mergeCell ref="R431:R432"/>
    <mergeCell ref="S431:S432"/>
    <mergeCell ref="T431:U432"/>
    <mergeCell ref="V431:V432"/>
    <mergeCell ref="B433:B434"/>
    <mergeCell ref="C433:C434"/>
    <mergeCell ref="D433:E434"/>
    <mergeCell ref="F433:F434"/>
    <mergeCell ref="G433:G434"/>
    <mergeCell ref="H431:I432"/>
    <mergeCell ref="J431:J432"/>
    <mergeCell ref="K431:K432"/>
    <mergeCell ref="L431:M432"/>
    <mergeCell ref="N431:N432"/>
    <mergeCell ref="O431:O432"/>
    <mergeCell ref="P429:Q430"/>
    <mergeCell ref="R429:R430"/>
    <mergeCell ref="S429:S430"/>
    <mergeCell ref="T429:U430"/>
    <mergeCell ref="V429:V430"/>
    <mergeCell ref="B431:B432"/>
    <mergeCell ref="C431:C432"/>
    <mergeCell ref="D431:E432"/>
    <mergeCell ref="F431:F432"/>
    <mergeCell ref="G431:G432"/>
    <mergeCell ref="H429:I430"/>
    <mergeCell ref="J429:J430"/>
    <mergeCell ref="K429:K430"/>
    <mergeCell ref="L429:M430"/>
    <mergeCell ref="N429:N430"/>
    <mergeCell ref="O429:O430"/>
    <mergeCell ref="P427:Q428"/>
    <mergeCell ref="R427:R428"/>
    <mergeCell ref="S427:S428"/>
    <mergeCell ref="T427:U428"/>
    <mergeCell ref="V427:V428"/>
    <mergeCell ref="B429:B430"/>
    <mergeCell ref="C429:C430"/>
    <mergeCell ref="D429:E430"/>
    <mergeCell ref="F429:F430"/>
    <mergeCell ref="G429:G430"/>
    <mergeCell ref="H427:I428"/>
    <mergeCell ref="J427:J428"/>
    <mergeCell ref="K427:K428"/>
    <mergeCell ref="L427:M428"/>
    <mergeCell ref="N427:N428"/>
    <mergeCell ref="O427:O428"/>
    <mergeCell ref="P425:Q426"/>
    <mergeCell ref="R425:R426"/>
    <mergeCell ref="S425:S426"/>
    <mergeCell ref="T425:U426"/>
    <mergeCell ref="V425:V426"/>
    <mergeCell ref="B427:B428"/>
    <mergeCell ref="C427:C428"/>
    <mergeCell ref="D427:E428"/>
    <mergeCell ref="F427:F428"/>
    <mergeCell ref="G427:G428"/>
    <mergeCell ref="H425:I426"/>
    <mergeCell ref="J425:J426"/>
    <mergeCell ref="K425:K426"/>
    <mergeCell ref="L425:M426"/>
    <mergeCell ref="N425:N426"/>
    <mergeCell ref="O425:O426"/>
    <mergeCell ref="P423:Q424"/>
    <mergeCell ref="R423:R424"/>
    <mergeCell ref="S423:S424"/>
    <mergeCell ref="T423:U424"/>
    <mergeCell ref="V423:V424"/>
    <mergeCell ref="B425:B426"/>
    <mergeCell ref="C425:C426"/>
    <mergeCell ref="D425:E426"/>
    <mergeCell ref="F425:F426"/>
    <mergeCell ref="G425:G426"/>
    <mergeCell ref="H423:I424"/>
    <mergeCell ref="J423:J424"/>
    <mergeCell ref="K423:K424"/>
    <mergeCell ref="L423:M424"/>
    <mergeCell ref="N423:N424"/>
    <mergeCell ref="O423:O424"/>
    <mergeCell ref="L421:N422"/>
    <mergeCell ref="O421:O422"/>
    <mergeCell ref="P421:R422"/>
    <mergeCell ref="S421:S422"/>
    <mergeCell ref="T421:V422"/>
    <mergeCell ref="B423:B424"/>
    <mergeCell ref="C423:C424"/>
    <mergeCell ref="D423:E424"/>
    <mergeCell ref="F423:F424"/>
    <mergeCell ref="G423:G424"/>
    <mergeCell ref="R419:R420"/>
    <mergeCell ref="S419:S420"/>
    <mergeCell ref="T419:U420"/>
    <mergeCell ref="V419:V420"/>
    <mergeCell ref="B421:B422"/>
    <mergeCell ref="C421:C422"/>
    <mergeCell ref="D421:F422"/>
    <mergeCell ref="G421:G422"/>
    <mergeCell ref="H421:J422"/>
    <mergeCell ref="K421:K422"/>
    <mergeCell ref="J419:J420"/>
    <mergeCell ref="K419:K420"/>
    <mergeCell ref="L419:M420"/>
    <mergeCell ref="N419:N420"/>
    <mergeCell ref="O419:O420"/>
    <mergeCell ref="P419:Q420"/>
    <mergeCell ref="R417:R418"/>
    <mergeCell ref="S417:S418"/>
    <mergeCell ref="T417:U418"/>
    <mergeCell ref="V417:V418"/>
    <mergeCell ref="B419:B420"/>
    <mergeCell ref="C419:C420"/>
    <mergeCell ref="D419:E420"/>
    <mergeCell ref="F419:F420"/>
    <mergeCell ref="G419:G420"/>
    <mergeCell ref="H419:I420"/>
    <mergeCell ref="J417:J418"/>
    <mergeCell ref="K417:K418"/>
    <mergeCell ref="L417:M418"/>
    <mergeCell ref="N417:N418"/>
    <mergeCell ref="O417:O418"/>
    <mergeCell ref="P417:Q418"/>
    <mergeCell ref="R415:R416"/>
    <mergeCell ref="S415:S416"/>
    <mergeCell ref="T415:U416"/>
    <mergeCell ref="V415:V416"/>
    <mergeCell ref="B417:B418"/>
    <mergeCell ref="C417:C418"/>
    <mergeCell ref="D417:E418"/>
    <mergeCell ref="F417:F418"/>
    <mergeCell ref="G417:G418"/>
    <mergeCell ref="H417:I418"/>
    <mergeCell ref="J415:J416"/>
    <mergeCell ref="K415:K416"/>
    <mergeCell ref="L415:M416"/>
    <mergeCell ref="N415:N416"/>
    <mergeCell ref="O415:O416"/>
    <mergeCell ref="P415:Q416"/>
    <mergeCell ref="R413:R414"/>
    <mergeCell ref="S413:S414"/>
    <mergeCell ref="T413:U414"/>
    <mergeCell ref="V413:V414"/>
    <mergeCell ref="B415:B416"/>
    <mergeCell ref="C415:C416"/>
    <mergeCell ref="D415:E416"/>
    <mergeCell ref="F415:F416"/>
    <mergeCell ref="G415:G416"/>
    <mergeCell ref="H415:I416"/>
    <mergeCell ref="J413:J414"/>
    <mergeCell ref="K413:K414"/>
    <mergeCell ref="L413:M414"/>
    <mergeCell ref="N413:N414"/>
    <mergeCell ref="O413:O414"/>
    <mergeCell ref="P413:Q414"/>
    <mergeCell ref="R411:R412"/>
    <mergeCell ref="S411:S412"/>
    <mergeCell ref="T411:U412"/>
    <mergeCell ref="V411:V412"/>
    <mergeCell ref="B413:B414"/>
    <mergeCell ref="C413:C414"/>
    <mergeCell ref="D413:E414"/>
    <mergeCell ref="F413:F414"/>
    <mergeCell ref="G413:G414"/>
    <mergeCell ref="H413:I414"/>
    <mergeCell ref="J411:J412"/>
    <mergeCell ref="K411:K412"/>
    <mergeCell ref="L411:M412"/>
    <mergeCell ref="N411:N412"/>
    <mergeCell ref="O411:O412"/>
    <mergeCell ref="P411:Q412"/>
    <mergeCell ref="R409:R410"/>
    <mergeCell ref="S409:S410"/>
    <mergeCell ref="T409:U410"/>
    <mergeCell ref="V409:V410"/>
    <mergeCell ref="B411:B412"/>
    <mergeCell ref="C411:C412"/>
    <mergeCell ref="D411:E412"/>
    <mergeCell ref="F411:F412"/>
    <mergeCell ref="G411:G412"/>
    <mergeCell ref="H411:I412"/>
    <mergeCell ref="J409:J410"/>
    <mergeCell ref="K409:K410"/>
    <mergeCell ref="L409:M410"/>
    <mergeCell ref="N409:N410"/>
    <mergeCell ref="O409:O410"/>
    <mergeCell ref="P409:Q410"/>
    <mergeCell ref="S407:S408"/>
    <mergeCell ref="T407:T408"/>
    <mergeCell ref="U407:U408"/>
    <mergeCell ref="V407:V408"/>
    <mergeCell ref="B409:B410"/>
    <mergeCell ref="C409:C410"/>
    <mergeCell ref="D409:E410"/>
    <mergeCell ref="F409:F410"/>
    <mergeCell ref="G409:G410"/>
    <mergeCell ref="H409:I410"/>
    <mergeCell ref="M407:M408"/>
    <mergeCell ref="N407:N408"/>
    <mergeCell ref="O407:O408"/>
    <mergeCell ref="P407:P408"/>
    <mergeCell ref="Q407:Q408"/>
    <mergeCell ref="R407:R408"/>
    <mergeCell ref="G407:G408"/>
    <mergeCell ref="H407:H408"/>
    <mergeCell ref="I407:I408"/>
    <mergeCell ref="J407:J408"/>
    <mergeCell ref="K407:K408"/>
    <mergeCell ref="L407:L408"/>
    <mergeCell ref="L405:N406"/>
    <mergeCell ref="O405:O406"/>
    <mergeCell ref="P405:R406"/>
    <mergeCell ref="S405:S406"/>
    <mergeCell ref="T405:V406"/>
    <mergeCell ref="B407:B408"/>
    <mergeCell ref="C407:C408"/>
    <mergeCell ref="D407:D408"/>
    <mergeCell ref="E407:E408"/>
    <mergeCell ref="F407:F408"/>
    <mergeCell ref="T399:T400"/>
    <mergeCell ref="U399:U400"/>
    <mergeCell ref="B403:V403"/>
    <mergeCell ref="B405:B406"/>
    <mergeCell ref="C405:C406"/>
    <mergeCell ref="D405:F406"/>
    <mergeCell ref="G405:G406"/>
    <mergeCell ref="H405:J405"/>
    <mergeCell ref="H406:J406"/>
    <mergeCell ref="K405:K406"/>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N389:N390"/>
    <mergeCell ref="O389:P390"/>
    <mergeCell ref="Q389:Q390"/>
    <mergeCell ref="R389:R390"/>
    <mergeCell ref="S389:T390"/>
    <mergeCell ref="U389:U390"/>
    <mergeCell ref="S387:U388"/>
    <mergeCell ref="B389:B390"/>
    <mergeCell ref="C389:D390"/>
    <mergeCell ref="E389:E390"/>
    <mergeCell ref="F389:F390"/>
    <mergeCell ref="G389:H390"/>
    <mergeCell ref="I389:I390"/>
    <mergeCell ref="J389:J390"/>
    <mergeCell ref="K389:L390"/>
    <mergeCell ref="M389:M390"/>
    <mergeCell ref="U385:U386"/>
    <mergeCell ref="B387:B388"/>
    <mergeCell ref="C387:E388"/>
    <mergeCell ref="F387:F388"/>
    <mergeCell ref="G387:I388"/>
    <mergeCell ref="J387:J388"/>
    <mergeCell ref="K387:M388"/>
    <mergeCell ref="N387:N388"/>
    <mergeCell ref="O387:Q388"/>
    <mergeCell ref="R387:R388"/>
    <mergeCell ref="M385:M386"/>
    <mergeCell ref="N385:N386"/>
    <mergeCell ref="O385:P386"/>
    <mergeCell ref="Q385:Q386"/>
    <mergeCell ref="R385:R386"/>
    <mergeCell ref="S385:T386"/>
    <mergeCell ref="S383:T384"/>
    <mergeCell ref="U383:U384"/>
    <mergeCell ref="B385:B386"/>
    <mergeCell ref="C385:D386"/>
    <mergeCell ref="E385:E386"/>
    <mergeCell ref="F385:F386"/>
    <mergeCell ref="G385:H386"/>
    <mergeCell ref="I385:I386"/>
    <mergeCell ref="J385:J386"/>
    <mergeCell ref="K385:L386"/>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N379:N380"/>
    <mergeCell ref="O379:P380"/>
    <mergeCell ref="Q379:Q380"/>
    <mergeCell ref="R379:R380"/>
    <mergeCell ref="S379:T380"/>
    <mergeCell ref="U379:U380"/>
    <mergeCell ref="U377:U378"/>
    <mergeCell ref="B379:B380"/>
    <mergeCell ref="C379:D380"/>
    <mergeCell ref="E379:E380"/>
    <mergeCell ref="F379:F380"/>
    <mergeCell ref="G379:H380"/>
    <mergeCell ref="I379:I380"/>
    <mergeCell ref="J379:J380"/>
    <mergeCell ref="K379:L380"/>
    <mergeCell ref="M379:M380"/>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N371:N372"/>
    <mergeCell ref="O371:Q372"/>
    <mergeCell ref="R371:R372"/>
    <mergeCell ref="S371:U372"/>
    <mergeCell ref="B373:B374"/>
    <mergeCell ref="C373:D374"/>
    <mergeCell ref="E373:E374"/>
    <mergeCell ref="F373:F374"/>
    <mergeCell ref="G373:H374"/>
    <mergeCell ref="I373:I374"/>
    <mergeCell ref="B371:B372"/>
    <mergeCell ref="C371:E372"/>
    <mergeCell ref="F371:F372"/>
    <mergeCell ref="G371:I372"/>
    <mergeCell ref="J371:J372"/>
    <mergeCell ref="K371:M372"/>
    <mergeCell ref="N369:N370"/>
    <mergeCell ref="O369:P370"/>
    <mergeCell ref="Q369:Q370"/>
    <mergeCell ref="R369:R370"/>
    <mergeCell ref="S369:T370"/>
    <mergeCell ref="U369:U370"/>
    <mergeCell ref="U367:U368"/>
    <mergeCell ref="B369:B370"/>
    <mergeCell ref="C369:D370"/>
    <mergeCell ref="E369:E370"/>
    <mergeCell ref="F369:F370"/>
    <mergeCell ref="G369:H370"/>
    <mergeCell ref="I369:I370"/>
    <mergeCell ref="J369:J370"/>
    <mergeCell ref="K369:L370"/>
    <mergeCell ref="M369:M370"/>
    <mergeCell ref="M367:M368"/>
    <mergeCell ref="N367:N368"/>
    <mergeCell ref="O367:P368"/>
    <mergeCell ref="Q367:Q368"/>
    <mergeCell ref="R367:R368"/>
    <mergeCell ref="S367:T368"/>
    <mergeCell ref="S365:T366"/>
    <mergeCell ref="U365:U366"/>
    <mergeCell ref="B367:B368"/>
    <mergeCell ref="C367:D368"/>
    <mergeCell ref="E367:E368"/>
    <mergeCell ref="F367:F368"/>
    <mergeCell ref="G367:H368"/>
    <mergeCell ref="I367:I368"/>
    <mergeCell ref="J367:J368"/>
    <mergeCell ref="K367:L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T357:T358"/>
    <mergeCell ref="U357:U358"/>
    <mergeCell ref="B359:B360"/>
    <mergeCell ref="C359:D360"/>
    <mergeCell ref="E359:E360"/>
    <mergeCell ref="F359:F360"/>
    <mergeCell ref="G359:H360"/>
    <mergeCell ref="I359:I360"/>
    <mergeCell ref="J359:J360"/>
    <mergeCell ref="K359:L360"/>
    <mergeCell ref="N357:N358"/>
    <mergeCell ref="O357:O358"/>
    <mergeCell ref="P357:P358"/>
    <mergeCell ref="Q357:Q358"/>
    <mergeCell ref="R357:R358"/>
    <mergeCell ref="S357:S358"/>
    <mergeCell ref="H357:H358"/>
    <mergeCell ref="I357:I358"/>
    <mergeCell ref="J357:J358"/>
    <mergeCell ref="K357:K358"/>
    <mergeCell ref="L357:L358"/>
    <mergeCell ref="M357:M358"/>
    <mergeCell ref="N355:N356"/>
    <mergeCell ref="O355:Q356"/>
    <mergeCell ref="R355:R356"/>
    <mergeCell ref="S355:U356"/>
    <mergeCell ref="B357:B358"/>
    <mergeCell ref="C357:C358"/>
    <mergeCell ref="D357:D358"/>
    <mergeCell ref="E357:E358"/>
    <mergeCell ref="F357:F358"/>
    <mergeCell ref="G357:G358"/>
    <mergeCell ref="N340:N341"/>
    <mergeCell ref="O340:O341"/>
    <mergeCell ref="B353:U353"/>
    <mergeCell ref="B355:B356"/>
    <mergeCell ref="C355:E356"/>
    <mergeCell ref="F355:F356"/>
    <mergeCell ref="G355:I355"/>
    <mergeCell ref="G356:I356"/>
    <mergeCell ref="J355:J356"/>
    <mergeCell ref="K355:M356"/>
    <mergeCell ref="H340:H341"/>
    <mergeCell ref="I340:I341"/>
    <mergeCell ref="J340:J341"/>
    <mergeCell ref="K340:K341"/>
    <mergeCell ref="L340:L341"/>
    <mergeCell ref="M340:M341"/>
    <mergeCell ref="J339:K339"/>
    <mergeCell ref="L338:L339"/>
    <mergeCell ref="M338:O338"/>
    <mergeCell ref="M339:O339"/>
    <mergeCell ref="B340:B341"/>
    <mergeCell ref="C340:C341"/>
    <mergeCell ref="D340:D341"/>
    <mergeCell ref="E340:E341"/>
    <mergeCell ref="F340:F341"/>
    <mergeCell ref="G340:G341"/>
    <mergeCell ref="C337:H337"/>
    <mergeCell ref="J337:O337"/>
    <mergeCell ref="B338:B339"/>
    <mergeCell ref="C338:D338"/>
    <mergeCell ref="C339:D339"/>
    <mergeCell ref="E338:E339"/>
    <mergeCell ref="F338:H338"/>
    <mergeCell ref="F339:H339"/>
    <mergeCell ref="I338:I339"/>
    <mergeCell ref="J338:K338"/>
    <mergeCell ref="N330:N331"/>
    <mergeCell ref="O330:O331"/>
    <mergeCell ref="P330:P331"/>
    <mergeCell ref="Q330:Q331"/>
    <mergeCell ref="B334:O334"/>
    <mergeCell ref="C336:O336"/>
    <mergeCell ref="B332:AG332"/>
    <mergeCell ref="B333:AG333"/>
    <mergeCell ref="H330:H331"/>
    <mergeCell ref="I330:I331"/>
    <mergeCell ref="J330:J331"/>
    <mergeCell ref="K330:K331"/>
    <mergeCell ref="L330:L331"/>
    <mergeCell ref="M330:M331"/>
    <mergeCell ref="B330:B331"/>
    <mergeCell ref="C330:C331"/>
    <mergeCell ref="D330:D331"/>
    <mergeCell ref="E330:E331"/>
    <mergeCell ref="F330:F331"/>
    <mergeCell ref="G330:G331"/>
    <mergeCell ref="N327:N328"/>
    <mergeCell ref="O327:O328"/>
    <mergeCell ref="P327:P328"/>
    <mergeCell ref="Q327:Q328"/>
    <mergeCell ref="C329:E329"/>
    <mergeCell ref="G329:I329"/>
    <mergeCell ref="K329:M329"/>
    <mergeCell ref="O329:Q329"/>
    <mergeCell ref="H327:H328"/>
    <mergeCell ref="I327:I328"/>
    <mergeCell ref="J327:J328"/>
    <mergeCell ref="K327:K328"/>
    <mergeCell ref="L327:L328"/>
    <mergeCell ref="M327:M328"/>
    <mergeCell ref="B327:B328"/>
    <mergeCell ref="C327:C328"/>
    <mergeCell ref="D327:D328"/>
    <mergeCell ref="E327:E328"/>
    <mergeCell ref="F327:F328"/>
    <mergeCell ref="G327:G328"/>
    <mergeCell ref="J325:J326"/>
    <mergeCell ref="K325:L326"/>
    <mergeCell ref="M325:M326"/>
    <mergeCell ref="N325:N326"/>
    <mergeCell ref="O325:P326"/>
    <mergeCell ref="Q325:Q326"/>
    <mergeCell ref="N323:N324"/>
    <mergeCell ref="O323:O324"/>
    <mergeCell ref="P323:P324"/>
    <mergeCell ref="Q323:Q324"/>
    <mergeCell ref="B325:B326"/>
    <mergeCell ref="C325:D326"/>
    <mergeCell ref="E325:E326"/>
    <mergeCell ref="F325:F326"/>
    <mergeCell ref="G325:H326"/>
    <mergeCell ref="I325:I326"/>
    <mergeCell ref="H323:H324"/>
    <mergeCell ref="I323:I324"/>
    <mergeCell ref="J323:J324"/>
    <mergeCell ref="K323:K324"/>
    <mergeCell ref="L323:L324"/>
    <mergeCell ref="M323:M324"/>
    <mergeCell ref="B323:B324"/>
    <mergeCell ref="C323:C324"/>
    <mergeCell ref="D323:D324"/>
    <mergeCell ref="E323:E324"/>
    <mergeCell ref="F323:F324"/>
    <mergeCell ref="G323:G324"/>
    <mergeCell ref="N317:N321"/>
    <mergeCell ref="O317:Q321"/>
    <mergeCell ref="C322:E322"/>
    <mergeCell ref="G322:I322"/>
    <mergeCell ref="K322:M322"/>
    <mergeCell ref="O322:Q322"/>
    <mergeCell ref="J317:J321"/>
    <mergeCell ref="K317:M317"/>
    <mergeCell ref="K318:M318"/>
    <mergeCell ref="K319:M319"/>
    <mergeCell ref="K320:M320"/>
    <mergeCell ref="K321:M321"/>
    <mergeCell ref="C321:E321"/>
    <mergeCell ref="F317:F321"/>
    <mergeCell ref="G317:I317"/>
    <mergeCell ref="G318:I318"/>
    <mergeCell ref="G319:I319"/>
    <mergeCell ref="G320:I320"/>
    <mergeCell ref="G321:I321"/>
    <mergeCell ref="T313:T314"/>
    <mergeCell ref="U313:U314"/>
    <mergeCell ref="V313:V314"/>
    <mergeCell ref="W313:W314"/>
    <mergeCell ref="B315:Q315"/>
    <mergeCell ref="B317:B321"/>
    <mergeCell ref="C317:E317"/>
    <mergeCell ref="C318:E318"/>
    <mergeCell ref="C319:E319"/>
    <mergeCell ref="C320:E320"/>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P311:P312"/>
    <mergeCell ref="Q311:R312"/>
    <mergeCell ref="S311:S312"/>
    <mergeCell ref="T311:T312"/>
    <mergeCell ref="U311:V312"/>
    <mergeCell ref="W311:W312"/>
    <mergeCell ref="I311:I312"/>
    <mergeCell ref="J311:K312"/>
    <mergeCell ref="L311:L312"/>
    <mergeCell ref="M311:M312"/>
    <mergeCell ref="N311:N312"/>
    <mergeCell ref="O311:O312"/>
    <mergeCell ref="B311:B312"/>
    <mergeCell ref="C311:C312"/>
    <mergeCell ref="D311:D312"/>
    <mergeCell ref="E311:E312"/>
    <mergeCell ref="F311:G312"/>
    <mergeCell ref="H311:H312"/>
    <mergeCell ref="P309:P310"/>
    <mergeCell ref="Q309:R310"/>
    <mergeCell ref="S309:S310"/>
    <mergeCell ref="T309:T310"/>
    <mergeCell ref="U309:V310"/>
    <mergeCell ref="W309:W310"/>
    <mergeCell ref="I309:I310"/>
    <mergeCell ref="J309:K310"/>
    <mergeCell ref="L309:L310"/>
    <mergeCell ref="M309:M310"/>
    <mergeCell ref="N309:N310"/>
    <mergeCell ref="O309:O310"/>
    <mergeCell ref="T307:T308"/>
    <mergeCell ref="U307:U308"/>
    <mergeCell ref="V307:V308"/>
    <mergeCell ref="W307:W308"/>
    <mergeCell ref="B309:B310"/>
    <mergeCell ref="C309:C310"/>
    <mergeCell ref="D309:D310"/>
    <mergeCell ref="E309:E310"/>
    <mergeCell ref="F309:G310"/>
    <mergeCell ref="H309:H310"/>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T302:T306"/>
    <mergeCell ref="U302:W302"/>
    <mergeCell ref="U303:W303"/>
    <mergeCell ref="U304:W304"/>
    <mergeCell ref="U305:W305"/>
    <mergeCell ref="U306:W306"/>
    <mergeCell ref="P302:P306"/>
    <mergeCell ref="Q302:S302"/>
    <mergeCell ref="Q303:S303"/>
    <mergeCell ref="Q304:S304"/>
    <mergeCell ref="Q305:S305"/>
    <mergeCell ref="Q306:S306"/>
    <mergeCell ref="M302:M306"/>
    <mergeCell ref="N302:O302"/>
    <mergeCell ref="N303:O303"/>
    <mergeCell ref="N304:O304"/>
    <mergeCell ref="N305:O305"/>
    <mergeCell ref="N306:O306"/>
    <mergeCell ref="I302:I306"/>
    <mergeCell ref="J302:L302"/>
    <mergeCell ref="J303:L303"/>
    <mergeCell ref="J304:L304"/>
    <mergeCell ref="J305:L305"/>
    <mergeCell ref="J306:L306"/>
    <mergeCell ref="E302:E306"/>
    <mergeCell ref="F302:H302"/>
    <mergeCell ref="F303:H303"/>
    <mergeCell ref="F304:H304"/>
    <mergeCell ref="F305:H305"/>
    <mergeCell ref="F306:H306"/>
    <mergeCell ref="B302:B306"/>
    <mergeCell ref="C302:D302"/>
    <mergeCell ref="C303:D303"/>
    <mergeCell ref="C304:D304"/>
    <mergeCell ref="C305:D305"/>
    <mergeCell ref="C306:D306"/>
    <mergeCell ref="H294:H295"/>
    <mergeCell ref="I294:I295"/>
    <mergeCell ref="B298:W298"/>
    <mergeCell ref="C300:W300"/>
    <mergeCell ref="C301:L301"/>
    <mergeCell ref="N301:W301"/>
    <mergeCell ref="B296:AG296"/>
    <mergeCell ref="B297:AG297"/>
    <mergeCell ref="B294:B295"/>
    <mergeCell ref="C294:C295"/>
    <mergeCell ref="D294:D295"/>
    <mergeCell ref="E294:E295"/>
    <mergeCell ref="F294:F295"/>
    <mergeCell ref="G294:G295"/>
    <mergeCell ref="B292:B293"/>
    <mergeCell ref="C292:D293"/>
    <mergeCell ref="E292:E293"/>
    <mergeCell ref="F292:F293"/>
    <mergeCell ref="G292:H293"/>
    <mergeCell ref="I292:I293"/>
    <mergeCell ref="B290:B291"/>
    <mergeCell ref="C290:D291"/>
    <mergeCell ref="E290:E291"/>
    <mergeCell ref="F290:F291"/>
    <mergeCell ref="G290:H291"/>
    <mergeCell ref="I290:I291"/>
    <mergeCell ref="B288:B289"/>
    <mergeCell ref="C288:D289"/>
    <mergeCell ref="E288:E289"/>
    <mergeCell ref="F288:F289"/>
    <mergeCell ref="G288:H289"/>
    <mergeCell ref="I288:I289"/>
    <mergeCell ref="B286:B287"/>
    <mergeCell ref="C286:D287"/>
    <mergeCell ref="E286:E287"/>
    <mergeCell ref="F286:F287"/>
    <mergeCell ref="G286:H287"/>
    <mergeCell ref="I286:I287"/>
    <mergeCell ref="H282:H283"/>
    <mergeCell ref="I282:I283"/>
    <mergeCell ref="B284:B285"/>
    <mergeCell ref="C284:D285"/>
    <mergeCell ref="E284:E285"/>
    <mergeCell ref="F284:F285"/>
    <mergeCell ref="G284:H285"/>
    <mergeCell ref="I284:I285"/>
    <mergeCell ref="B282:B283"/>
    <mergeCell ref="C282:C283"/>
    <mergeCell ref="D282:D283"/>
    <mergeCell ref="E282:E283"/>
    <mergeCell ref="F282:F283"/>
    <mergeCell ref="G282:G283"/>
    <mergeCell ref="H270:H271"/>
    <mergeCell ref="I270:I271"/>
    <mergeCell ref="B278:I278"/>
    <mergeCell ref="C280:I280"/>
    <mergeCell ref="C281:E281"/>
    <mergeCell ref="G281:I281"/>
    <mergeCell ref="B274:AG274"/>
    <mergeCell ref="B275:AG275"/>
    <mergeCell ref="B276:AG276"/>
    <mergeCell ref="B277:AG277"/>
    <mergeCell ref="B270:B271"/>
    <mergeCell ref="C270:C271"/>
    <mergeCell ref="D270:D271"/>
    <mergeCell ref="E270:E271"/>
    <mergeCell ref="F270:F271"/>
    <mergeCell ref="G270:G271"/>
    <mergeCell ref="B268:B269"/>
    <mergeCell ref="C268:D269"/>
    <mergeCell ref="E268:E269"/>
    <mergeCell ref="F268:F269"/>
    <mergeCell ref="G268:H269"/>
    <mergeCell ref="I268:I269"/>
    <mergeCell ref="B266:B267"/>
    <mergeCell ref="C266:D267"/>
    <mergeCell ref="E266:E267"/>
    <mergeCell ref="F266:F267"/>
    <mergeCell ref="G266:H267"/>
    <mergeCell ref="I266:I267"/>
    <mergeCell ref="C263:E263"/>
    <mergeCell ref="G263:I263"/>
    <mergeCell ref="B264:B265"/>
    <mergeCell ref="C264:C265"/>
    <mergeCell ref="D264:D265"/>
    <mergeCell ref="E264:E265"/>
    <mergeCell ref="F264:F265"/>
    <mergeCell ref="G264:G265"/>
    <mergeCell ref="H264:H265"/>
    <mergeCell ref="I264:I265"/>
    <mergeCell ref="H255:H256"/>
    <mergeCell ref="I255:I256"/>
    <mergeCell ref="B259:I259"/>
    <mergeCell ref="C261:I261"/>
    <mergeCell ref="C262:E262"/>
    <mergeCell ref="G262:I262"/>
    <mergeCell ref="B255:B256"/>
    <mergeCell ref="C255:C256"/>
    <mergeCell ref="D255:D256"/>
    <mergeCell ref="E255:E256"/>
    <mergeCell ref="F255:F256"/>
    <mergeCell ref="G255:G256"/>
    <mergeCell ref="B253:B254"/>
    <mergeCell ref="C253:D254"/>
    <mergeCell ref="E253:E254"/>
    <mergeCell ref="F253:F254"/>
    <mergeCell ref="G253:H254"/>
    <mergeCell ref="I253:I254"/>
    <mergeCell ref="B251:B252"/>
    <mergeCell ref="C251:D252"/>
    <mergeCell ref="E251:E252"/>
    <mergeCell ref="F251:F252"/>
    <mergeCell ref="G251:H252"/>
    <mergeCell ref="I251:I252"/>
    <mergeCell ref="H247:H248"/>
    <mergeCell ref="I247:I248"/>
    <mergeCell ref="B249:B250"/>
    <mergeCell ref="C249:D250"/>
    <mergeCell ref="E249:E250"/>
    <mergeCell ref="F249:F250"/>
    <mergeCell ref="G249:H250"/>
    <mergeCell ref="I249:I250"/>
    <mergeCell ref="B243:I243"/>
    <mergeCell ref="C245:I245"/>
    <mergeCell ref="C246:E246"/>
    <mergeCell ref="G246:I246"/>
    <mergeCell ref="B247:B248"/>
    <mergeCell ref="C247:C248"/>
    <mergeCell ref="D247:D248"/>
    <mergeCell ref="E247:E248"/>
    <mergeCell ref="F247:F248"/>
    <mergeCell ref="G247:G248"/>
    <mergeCell ref="H238:H239"/>
    <mergeCell ref="I238:I239"/>
    <mergeCell ref="C240:C241"/>
    <mergeCell ref="D240:D241"/>
    <mergeCell ref="E240:E241"/>
    <mergeCell ref="F240:F241"/>
    <mergeCell ref="G240:G241"/>
    <mergeCell ref="H240:H241"/>
    <mergeCell ref="I240:I241"/>
    <mergeCell ref="B238:B239"/>
    <mergeCell ref="C238:C239"/>
    <mergeCell ref="D238:D239"/>
    <mergeCell ref="E238:E239"/>
    <mergeCell ref="F238:F239"/>
    <mergeCell ref="G238:G239"/>
    <mergeCell ref="B236:B237"/>
    <mergeCell ref="C236:D237"/>
    <mergeCell ref="E236:E237"/>
    <mergeCell ref="F236:F237"/>
    <mergeCell ref="G236:H237"/>
    <mergeCell ref="I236:I237"/>
    <mergeCell ref="H232:H233"/>
    <mergeCell ref="I232:I233"/>
    <mergeCell ref="B234:B235"/>
    <mergeCell ref="C234:D235"/>
    <mergeCell ref="E234:E235"/>
    <mergeCell ref="F234:F235"/>
    <mergeCell ref="G234:H235"/>
    <mergeCell ref="I234:I235"/>
    <mergeCell ref="B228:I228"/>
    <mergeCell ref="C230:I230"/>
    <mergeCell ref="C231:E231"/>
    <mergeCell ref="G231:I231"/>
    <mergeCell ref="B232:B233"/>
    <mergeCell ref="C232:C233"/>
    <mergeCell ref="D232:D233"/>
    <mergeCell ref="E232:E233"/>
    <mergeCell ref="F232:F233"/>
    <mergeCell ref="G232:G233"/>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C213:E213"/>
    <mergeCell ref="G213:I213"/>
    <mergeCell ref="K213:M213"/>
    <mergeCell ref="O213:Q213"/>
    <mergeCell ref="S213:U213"/>
    <mergeCell ref="W213:Y213"/>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C198:E198"/>
    <mergeCell ref="G198:I198"/>
    <mergeCell ref="K198:M198"/>
    <mergeCell ref="O198:Q198"/>
    <mergeCell ref="S198:U198"/>
    <mergeCell ref="W198:Y198"/>
    <mergeCell ref="W193:Y193"/>
    <mergeCell ref="W194:Y194"/>
    <mergeCell ref="W195:Y195"/>
    <mergeCell ref="W196:Y196"/>
    <mergeCell ref="C197:E197"/>
    <mergeCell ref="G197:I197"/>
    <mergeCell ref="K197:M197"/>
    <mergeCell ref="O197:Q197"/>
    <mergeCell ref="S197:U197"/>
    <mergeCell ref="W197:Y197"/>
    <mergeCell ref="R193:R196"/>
    <mergeCell ref="S193:U193"/>
    <mergeCell ref="S194:U194"/>
    <mergeCell ref="S195:U195"/>
    <mergeCell ref="S196:U196"/>
    <mergeCell ref="V193:V196"/>
    <mergeCell ref="G196:I196"/>
    <mergeCell ref="J193:J196"/>
    <mergeCell ref="K193:M196"/>
    <mergeCell ref="N193:N196"/>
    <mergeCell ref="O193:Q193"/>
    <mergeCell ref="O194:Q194"/>
    <mergeCell ref="O195:Q195"/>
    <mergeCell ref="O196:Q196"/>
    <mergeCell ref="B191:Y191"/>
    <mergeCell ref="B193:B196"/>
    <mergeCell ref="C193:E193"/>
    <mergeCell ref="C194:E194"/>
    <mergeCell ref="C195:E195"/>
    <mergeCell ref="C196:E196"/>
    <mergeCell ref="F193:F196"/>
    <mergeCell ref="G193:I193"/>
    <mergeCell ref="G194:I194"/>
    <mergeCell ref="G195:I195"/>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C180:E180"/>
    <mergeCell ref="G180:I180"/>
    <mergeCell ref="K180:M180"/>
    <mergeCell ref="O180:Q180"/>
    <mergeCell ref="S180:U180"/>
    <mergeCell ref="W180:Y180"/>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5:E165"/>
    <mergeCell ref="G165:I165"/>
    <mergeCell ref="K165:M165"/>
    <mergeCell ref="O165:Q165"/>
    <mergeCell ref="S165:U165"/>
    <mergeCell ref="W165:Y165"/>
    <mergeCell ref="C164:E164"/>
    <mergeCell ref="G164:I164"/>
    <mergeCell ref="K164:M164"/>
    <mergeCell ref="O164:Q164"/>
    <mergeCell ref="S164:U164"/>
    <mergeCell ref="W164:Y164"/>
    <mergeCell ref="S160:U160"/>
    <mergeCell ref="S161:U161"/>
    <mergeCell ref="S162:U162"/>
    <mergeCell ref="S163:U163"/>
    <mergeCell ref="V160:V163"/>
    <mergeCell ref="W160:Y160"/>
    <mergeCell ref="W161:Y161"/>
    <mergeCell ref="W162:Y162"/>
    <mergeCell ref="W163:Y163"/>
    <mergeCell ref="N160:N163"/>
    <mergeCell ref="O160:Q160"/>
    <mergeCell ref="O161:Q161"/>
    <mergeCell ref="O162:Q162"/>
    <mergeCell ref="O163:Q163"/>
    <mergeCell ref="R160:R163"/>
    <mergeCell ref="G160:I160"/>
    <mergeCell ref="G161:I161"/>
    <mergeCell ref="G162:I162"/>
    <mergeCell ref="G163:I163"/>
    <mergeCell ref="J160:J163"/>
    <mergeCell ref="K160:M163"/>
    <mergeCell ref="B160:B163"/>
    <mergeCell ref="C160:E160"/>
    <mergeCell ref="C161:E161"/>
    <mergeCell ref="C162:E162"/>
    <mergeCell ref="C163:E163"/>
    <mergeCell ref="F160:F163"/>
    <mergeCell ref="I140:I141"/>
    <mergeCell ref="J140:J141"/>
    <mergeCell ref="K140:K141"/>
    <mergeCell ref="L140:L141"/>
    <mergeCell ref="M140:M141"/>
    <mergeCell ref="B158:Y158"/>
    <mergeCell ref="B143:AG143"/>
    <mergeCell ref="B144:AG144"/>
    <mergeCell ref="B145:AG145"/>
    <mergeCell ref="B146:AG146"/>
    <mergeCell ref="J138:J139"/>
    <mergeCell ref="K138:L139"/>
    <mergeCell ref="M138:M139"/>
    <mergeCell ref="B140:B141"/>
    <mergeCell ref="C140:C141"/>
    <mergeCell ref="D140:D141"/>
    <mergeCell ref="E140:E141"/>
    <mergeCell ref="F140:F141"/>
    <mergeCell ref="G140:G141"/>
    <mergeCell ref="H140:H141"/>
    <mergeCell ref="M135:M136"/>
    <mergeCell ref="C137:D137"/>
    <mergeCell ref="G137:H137"/>
    <mergeCell ref="K137:L137"/>
    <mergeCell ref="B138:B139"/>
    <mergeCell ref="C138:D139"/>
    <mergeCell ref="E138:E139"/>
    <mergeCell ref="F138:F139"/>
    <mergeCell ref="G138:H139"/>
    <mergeCell ref="I138:I139"/>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M127:M128"/>
    <mergeCell ref="B129:B130"/>
    <mergeCell ref="C129:D130"/>
    <mergeCell ref="E129:E130"/>
    <mergeCell ref="F129:F130"/>
    <mergeCell ref="G129:H130"/>
    <mergeCell ref="I129:I130"/>
    <mergeCell ref="J129:J130"/>
    <mergeCell ref="K129:L130"/>
    <mergeCell ref="M129:M130"/>
    <mergeCell ref="K125:L126"/>
    <mergeCell ref="M125:M126"/>
    <mergeCell ref="B127:B128"/>
    <mergeCell ref="C127:D128"/>
    <mergeCell ref="E127:E128"/>
    <mergeCell ref="F127:F128"/>
    <mergeCell ref="G127:H128"/>
    <mergeCell ref="I127:I128"/>
    <mergeCell ref="J127:J128"/>
    <mergeCell ref="K127:L128"/>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C121:D121"/>
    <mergeCell ref="G121:H121"/>
    <mergeCell ref="K121:L121"/>
    <mergeCell ref="C122:E122"/>
    <mergeCell ref="G122:I122"/>
    <mergeCell ref="K122:M122"/>
    <mergeCell ref="J118:J119"/>
    <mergeCell ref="K118:L119"/>
    <mergeCell ref="M118:M119"/>
    <mergeCell ref="C120:D120"/>
    <mergeCell ref="G120:H120"/>
    <mergeCell ref="K120:L120"/>
    <mergeCell ref="B118:B119"/>
    <mergeCell ref="C118:D119"/>
    <mergeCell ref="E118:E119"/>
    <mergeCell ref="F118:F119"/>
    <mergeCell ref="G118:H119"/>
    <mergeCell ref="I118:I119"/>
    <mergeCell ref="C116:D116"/>
    <mergeCell ref="G116:H116"/>
    <mergeCell ref="K116:L116"/>
    <mergeCell ref="C117:D117"/>
    <mergeCell ref="G117:H117"/>
    <mergeCell ref="K117:L117"/>
    <mergeCell ref="C114:D114"/>
    <mergeCell ref="G114:H114"/>
    <mergeCell ref="K114:L114"/>
    <mergeCell ref="C115:D115"/>
    <mergeCell ref="G115:H115"/>
    <mergeCell ref="K115:L115"/>
    <mergeCell ref="M110:M111"/>
    <mergeCell ref="C112:E112"/>
    <mergeCell ref="G112:I112"/>
    <mergeCell ref="K112:M112"/>
    <mergeCell ref="C113:D113"/>
    <mergeCell ref="G113:H113"/>
    <mergeCell ref="K113:L113"/>
    <mergeCell ref="G110:G111"/>
    <mergeCell ref="H110:H111"/>
    <mergeCell ref="I110:I111"/>
    <mergeCell ref="J110:J111"/>
    <mergeCell ref="K110:K111"/>
    <mergeCell ref="L110:L111"/>
    <mergeCell ref="B106:M106"/>
    <mergeCell ref="C108:M108"/>
    <mergeCell ref="C109:E109"/>
    <mergeCell ref="G109:I109"/>
    <mergeCell ref="K109:M109"/>
    <mergeCell ref="B110:B111"/>
    <mergeCell ref="C110:C111"/>
    <mergeCell ref="D110:D111"/>
    <mergeCell ref="E110:E111"/>
    <mergeCell ref="F110:F111"/>
    <mergeCell ref="Z102:Z103"/>
    <mergeCell ref="AA102:AC103"/>
    <mergeCell ref="AD102:AD103"/>
    <mergeCell ref="AE102:AE103"/>
    <mergeCell ref="AF102:AF103"/>
    <mergeCell ref="AG102:AG103"/>
    <mergeCell ref="N102:N103"/>
    <mergeCell ref="O102:Q103"/>
    <mergeCell ref="R102:R103"/>
    <mergeCell ref="S102:U103"/>
    <mergeCell ref="V102:V103"/>
    <mergeCell ref="W102:Y103"/>
    <mergeCell ref="B102:B103"/>
    <mergeCell ref="C102:E103"/>
    <mergeCell ref="F102:F103"/>
    <mergeCell ref="G102:I103"/>
    <mergeCell ref="J102:J103"/>
    <mergeCell ref="K102:M103"/>
    <mergeCell ref="AG99:AG100"/>
    <mergeCell ref="B101:E101"/>
    <mergeCell ref="G101:I101"/>
    <mergeCell ref="K101:M101"/>
    <mergeCell ref="O101:Q101"/>
    <mergeCell ref="S101:U101"/>
    <mergeCell ref="W101:Y101"/>
    <mergeCell ref="AA101:AC101"/>
    <mergeCell ref="AE101:AF101"/>
    <mergeCell ref="V99:V100"/>
    <mergeCell ref="W99:Y100"/>
    <mergeCell ref="Z99:Z100"/>
    <mergeCell ref="AA99:AC100"/>
    <mergeCell ref="AD99:AD100"/>
    <mergeCell ref="AE99:AF100"/>
    <mergeCell ref="AG97:AG98"/>
    <mergeCell ref="B99:E100"/>
    <mergeCell ref="F99:F100"/>
    <mergeCell ref="G99:I100"/>
    <mergeCell ref="J99:J100"/>
    <mergeCell ref="K99:M100"/>
    <mergeCell ref="N99:N100"/>
    <mergeCell ref="O99:Q100"/>
    <mergeCell ref="R99:R100"/>
    <mergeCell ref="S99:U100"/>
    <mergeCell ref="Z97:Z98"/>
    <mergeCell ref="AA97:AA98"/>
    <mergeCell ref="AB97:AB98"/>
    <mergeCell ref="AC97:AC98"/>
    <mergeCell ref="AD97:AD98"/>
    <mergeCell ref="AE97:AF98"/>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AC85:AC86"/>
    <mergeCell ref="AD85:AD86"/>
    <mergeCell ref="AE85:AF86"/>
    <mergeCell ref="AG85:AG86"/>
    <mergeCell ref="B87:B88"/>
    <mergeCell ref="C87:D88"/>
    <mergeCell ref="E87:E88"/>
    <mergeCell ref="F87:F88"/>
    <mergeCell ref="G87:H88"/>
    <mergeCell ref="I87:I88"/>
    <mergeCell ref="U85:U86"/>
    <mergeCell ref="V85:V86"/>
    <mergeCell ref="W85:X86"/>
    <mergeCell ref="Y85:Y86"/>
    <mergeCell ref="Z85:Z86"/>
    <mergeCell ref="AA85:AB86"/>
    <mergeCell ref="M85:M86"/>
    <mergeCell ref="N85:N86"/>
    <mergeCell ref="O85:P86"/>
    <mergeCell ref="Q85:Q86"/>
    <mergeCell ref="R85:R86"/>
    <mergeCell ref="S85:T86"/>
    <mergeCell ref="AF83:AF84"/>
    <mergeCell ref="AG83:AG84"/>
    <mergeCell ref="B85:B86"/>
    <mergeCell ref="C85:D86"/>
    <mergeCell ref="E85:E86"/>
    <mergeCell ref="F85:F86"/>
    <mergeCell ref="G85:H86"/>
    <mergeCell ref="I85:I86"/>
    <mergeCell ref="J85:J86"/>
    <mergeCell ref="K85:L86"/>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AD78:AD81"/>
    <mergeCell ref="AE78:AG81"/>
    <mergeCell ref="C82:E82"/>
    <mergeCell ref="G82:I82"/>
    <mergeCell ref="K82:M82"/>
    <mergeCell ref="O82:Q82"/>
    <mergeCell ref="S82:U82"/>
    <mergeCell ref="W82:Y82"/>
    <mergeCell ref="AA82:AC82"/>
    <mergeCell ref="AE82:AG82"/>
    <mergeCell ref="V78:V81"/>
    <mergeCell ref="W78:Y81"/>
    <mergeCell ref="Z78:Z81"/>
    <mergeCell ref="AA78:AC78"/>
    <mergeCell ref="AA79:AC79"/>
    <mergeCell ref="AA80:AC80"/>
    <mergeCell ref="AA81:AC81"/>
    <mergeCell ref="O78:Q81"/>
    <mergeCell ref="R78:R81"/>
    <mergeCell ref="S78:U78"/>
    <mergeCell ref="S79:U79"/>
    <mergeCell ref="S80:U80"/>
    <mergeCell ref="S81:U81"/>
    <mergeCell ref="J78:J81"/>
    <mergeCell ref="K78:M78"/>
    <mergeCell ref="K79:M79"/>
    <mergeCell ref="K80:M80"/>
    <mergeCell ref="K81:M81"/>
    <mergeCell ref="N78:N81"/>
    <mergeCell ref="B75:AG75"/>
    <mergeCell ref="C77:Q77"/>
    <mergeCell ref="S77:AG77"/>
    <mergeCell ref="B78:B81"/>
    <mergeCell ref="C78:E78"/>
    <mergeCell ref="C79:E79"/>
    <mergeCell ref="C80:E80"/>
    <mergeCell ref="C81:E81"/>
    <mergeCell ref="F78:F81"/>
    <mergeCell ref="G78:I81"/>
    <mergeCell ref="Z73:Z74"/>
    <mergeCell ref="AA73:AC74"/>
    <mergeCell ref="AD73:AD74"/>
    <mergeCell ref="AE73:AE74"/>
    <mergeCell ref="AF73:AF74"/>
    <mergeCell ref="AG73:AG74"/>
    <mergeCell ref="N73:N74"/>
    <mergeCell ref="O73:Q74"/>
    <mergeCell ref="R73:R74"/>
    <mergeCell ref="S73:U74"/>
    <mergeCell ref="V73:V74"/>
    <mergeCell ref="W73:Y74"/>
    <mergeCell ref="B73:B74"/>
    <mergeCell ref="C73:E74"/>
    <mergeCell ref="F73:F74"/>
    <mergeCell ref="G73:I74"/>
    <mergeCell ref="J73:J74"/>
    <mergeCell ref="K73:M74"/>
    <mergeCell ref="AG70:AG71"/>
    <mergeCell ref="B72:E72"/>
    <mergeCell ref="G72:I72"/>
    <mergeCell ref="K72:M72"/>
    <mergeCell ref="O72:Q72"/>
    <mergeCell ref="S72:U72"/>
    <mergeCell ref="W72:Y72"/>
    <mergeCell ref="AA72:AC72"/>
    <mergeCell ref="AE72:AF72"/>
    <mergeCell ref="V70:V71"/>
    <mergeCell ref="W70:Y71"/>
    <mergeCell ref="Z70:Z71"/>
    <mergeCell ref="AA70:AC71"/>
    <mergeCell ref="AD70:AD71"/>
    <mergeCell ref="AE70:AF71"/>
    <mergeCell ref="AG68:AG69"/>
    <mergeCell ref="B70:E71"/>
    <mergeCell ref="F70:F71"/>
    <mergeCell ref="G70:I71"/>
    <mergeCell ref="J70:J71"/>
    <mergeCell ref="K70:M71"/>
    <mergeCell ref="N70:N71"/>
    <mergeCell ref="O70:Q71"/>
    <mergeCell ref="R70:R71"/>
    <mergeCell ref="S70:U71"/>
    <mergeCell ref="Z68:Z69"/>
    <mergeCell ref="AA68:AA69"/>
    <mergeCell ref="AB68:AB69"/>
    <mergeCell ref="AC68:AC69"/>
    <mergeCell ref="AD68:AD69"/>
    <mergeCell ref="AE68:AF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Z62:Z63"/>
    <mergeCell ref="AA62:AB63"/>
    <mergeCell ref="AC62:AC63"/>
    <mergeCell ref="AD62:AD63"/>
    <mergeCell ref="AE62:AF63"/>
    <mergeCell ref="AG62:AG63"/>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AB54:AB55"/>
    <mergeCell ref="AC54:AC55"/>
    <mergeCell ref="AD54:AD55"/>
    <mergeCell ref="AE54:AE55"/>
    <mergeCell ref="AF54:AF55"/>
    <mergeCell ref="AG54:AG55"/>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A53:AC53"/>
    <mergeCell ref="AE53:AG53"/>
    <mergeCell ref="B54:B55"/>
    <mergeCell ref="C54:C55"/>
    <mergeCell ref="D54:D55"/>
    <mergeCell ref="E54:E55"/>
    <mergeCell ref="F54:F55"/>
    <mergeCell ref="G54:G55"/>
    <mergeCell ref="H54:H55"/>
    <mergeCell ref="I54:I55"/>
    <mergeCell ref="C53:E53"/>
    <mergeCell ref="G53:I53"/>
    <mergeCell ref="K53:M53"/>
    <mergeCell ref="O53:Q53"/>
    <mergeCell ref="S53:U53"/>
    <mergeCell ref="W53:Y53"/>
    <mergeCell ref="Z50:Z52"/>
    <mergeCell ref="AA50:AC50"/>
    <mergeCell ref="AA51:AC51"/>
    <mergeCell ref="AA52:AC52"/>
    <mergeCell ref="AD50:AD52"/>
    <mergeCell ref="AE50:AG52"/>
    <mergeCell ref="R50:R52"/>
    <mergeCell ref="S50:U50"/>
    <mergeCell ref="S51:U51"/>
    <mergeCell ref="S52:U52"/>
    <mergeCell ref="V50:V52"/>
    <mergeCell ref="W50:Y50"/>
    <mergeCell ref="W51:Y51"/>
    <mergeCell ref="W52:Y52"/>
    <mergeCell ref="J50:J52"/>
    <mergeCell ref="K50:M50"/>
    <mergeCell ref="K51:M51"/>
    <mergeCell ref="K52:M52"/>
    <mergeCell ref="N50:N52"/>
    <mergeCell ref="O50:Q52"/>
    <mergeCell ref="I28:I29"/>
    <mergeCell ref="B47:AG47"/>
    <mergeCell ref="C49:Q49"/>
    <mergeCell ref="S49:AG49"/>
    <mergeCell ref="B50:B52"/>
    <mergeCell ref="C50:E50"/>
    <mergeCell ref="C51:E51"/>
    <mergeCell ref="C52:E52"/>
    <mergeCell ref="F50:F52"/>
    <mergeCell ref="G50:I52"/>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22.5703125" customWidth="1"/>
    <col min="4" max="4" width="20.85546875" customWidth="1"/>
    <col min="5" max="5" width="10.140625" customWidth="1"/>
    <col min="6" max="6" width="22.5703125" customWidth="1"/>
    <col min="7" max="7" width="10.140625" customWidth="1"/>
    <col min="8" max="8" width="20.85546875" customWidth="1"/>
    <col min="9" max="9" width="5.85546875" customWidth="1"/>
  </cols>
  <sheetData>
    <row r="1" spans="1:9" ht="15" customHeight="1">
      <c r="A1" s="9" t="s">
        <v>525</v>
      </c>
      <c r="B1" s="9" t="s">
        <v>2</v>
      </c>
      <c r="C1" s="9"/>
      <c r="D1" s="9"/>
      <c r="E1" s="9"/>
      <c r="F1" s="9"/>
      <c r="G1" s="9"/>
      <c r="H1" s="9"/>
      <c r="I1" s="9"/>
    </row>
    <row r="2" spans="1:9" ht="15" customHeight="1">
      <c r="A2" s="9"/>
      <c r="B2" s="9" t="s">
        <v>3</v>
      </c>
      <c r="C2" s="9"/>
      <c r="D2" s="9"/>
      <c r="E2" s="9"/>
      <c r="F2" s="9"/>
      <c r="G2" s="9"/>
      <c r="H2" s="9"/>
      <c r="I2" s="9"/>
    </row>
    <row r="3" spans="1:9">
      <c r="A3" s="3" t="s">
        <v>526</v>
      </c>
      <c r="B3" s="14"/>
      <c r="C3" s="14"/>
      <c r="D3" s="14"/>
      <c r="E3" s="14"/>
      <c r="F3" s="14"/>
      <c r="G3" s="14"/>
      <c r="H3" s="14"/>
      <c r="I3" s="14"/>
    </row>
    <row r="4" spans="1:9" ht="38.25" customHeight="1">
      <c r="A4" s="15" t="s">
        <v>527</v>
      </c>
      <c r="B4" s="17" t="s">
        <v>528</v>
      </c>
      <c r="C4" s="17"/>
      <c r="D4" s="17"/>
      <c r="E4" s="17"/>
      <c r="F4" s="17"/>
      <c r="G4" s="17"/>
      <c r="H4" s="17"/>
      <c r="I4" s="17"/>
    </row>
    <row r="5" spans="1:9" ht="25.5" customHeight="1">
      <c r="A5" s="15"/>
      <c r="B5" s="51" t="s">
        <v>529</v>
      </c>
      <c r="C5" s="51"/>
      <c r="D5" s="51"/>
      <c r="E5" s="51"/>
      <c r="F5" s="51"/>
      <c r="G5" s="51"/>
      <c r="H5" s="51"/>
      <c r="I5" s="51"/>
    </row>
    <row r="6" spans="1:9">
      <c r="A6" s="15"/>
      <c r="B6" s="34"/>
      <c r="C6" s="34"/>
      <c r="D6" s="34"/>
      <c r="E6" s="34"/>
      <c r="F6" s="34"/>
      <c r="G6" s="34"/>
      <c r="H6" s="34"/>
      <c r="I6" s="34"/>
    </row>
    <row r="7" spans="1:9">
      <c r="A7" s="15"/>
      <c r="B7" s="11"/>
      <c r="C7" s="11"/>
      <c r="D7" s="11"/>
      <c r="E7" s="11"/>
      <c r="F7" s="11"/>
      <c r="G7" s="11"/>
      <c r="H7" s="11"/>
      <c r="I7" s="11"/>
    </row>
    <row r="8" spans="1:9" ht="15.75" thickBot="1">
      <c r="A8" s="15"/>
      <c r="B8" s="19"/>
      <c r="C8" s="80" t="s">
        <v>326</v>
      </c>
      <c r="D8" s="80"/>
      <c r="E8" s="80"/>
      <c r="F8" s="80"/>
      <c r="G8" s="80"/>
      <c r="H8" s="80"/>
      <c r="I8" s="80"/>
    </row>
    <row r="9" spans="1:9" ht="15.75" thickBot="1">
      <c r="A9" s="15"/>
      <c r="B9" s="19"/>
      <c r="C9" s="91">
        <v>2014</v>
      </c>
      <c r="D9" s="91"/>
      <c r="E9" s="91"/>
      <c r="F9" s="19"/>
      <c r="G9" s="91">
        <v>2013</v>
      </c>
      <c r="H9" s="91"/>
      <c r="I9" s="91"/>
    </row>
    <row r="10" spans="1:9">
      <c r="A10" s="15"/>
      <c r="B10" s="23" t="s">
        <v>530</v>
      </c>
      <c r="C10" s="43"/>
      <c r="D10" s="43"/>
      <c r="E10" s="43"/>
      <c r="F10" s="25"/>
      <c r="G10" s="43"/>
      <c r="H10" s="43"/>
      <c r="I10" s="43"/>
    </row>
    <row r="11" spans="1:9">
      <c r="A11" s="15"/>
      <c r="B11" s="95" t="s">
        <v>531</v>
      </c>
      <c r="C11" s="48" t="s">
        <v>258</v>
      </c>
      <c r="D11" s="53">
        <v>931</v>
      </c>
      <c r="E11" s="51"/>
      <c r="F11" s="51"/>
      <c r="G11" s="48" t="s">
        <v>258</v>
      </c>
      <c r="H11" s="49">
        <v>1090</v>
      </c>
      <c r="I11" s="51"/>
    </row>
    <row r="12" spans="1:9">
      <c r="A12" s="15"/>
      <c r="B12" s="95"/>
      <c r="C12" s="48"/>
      <c r="D12" s="53"/>
      <c r="E12" s="51"/>
      <c r="F12" s="51"/>
      <c r="G12" s="48"/>
      <c r="H12" s="49"/>
      <c r="I12" s="51"/>
    </row>
    <row r="13" spans="1:9">
      <c r="A13" s="15"/>
      <c r="B13" s="107" t="s">
        <v>532</v>
      </c>
      <c r="C13" s="63">
        <v>38</v>
      </c>
      <c r="D13" s="63"/>
      <c r="E13" s="45"/>
      <c r="F13" s="45"/>
      <c r="G13" s="63">
        <v>74</v>
      </c>
      <c r="H13" s="63"/>
      <c r="I13" s="45"/>
    </row>
    <row r="14" spans="1:9">
      <c r="A14" s="15"/>
      <c r="B14" s="107"/>
      <c r="C14" s="63"/>
      <c r="D14" s="63"/>
      <c r="E14" s="45"/>
      <c r="F14" s="45"/>
      <c r="G14" s="63"/>
      <c r="H14" s="63"/>
      <c r="I14" s="45"/>
    </row>
    <row r="15" spans="1:9" ht="15.75" thickBot="1">
      <c r="A15" s="15"/>
      <c r="B15" s="104" t="s">
        <v>533</v>
      </c>
      <c r="C15" s="81" t="s">
        <v>534</v>
      </c>
      <c r="D15" s="81"/>
      <c r="E15" s="98" t="s">
        <v>260</v>
      </c>
      <c r="F15" s="19"/>
      <c r="G15" s="81" t="s">
        <v>535</v>
      </c>
      <c r="H15" s="81"/>
      <c r="I15" s="98" t="s">
        <v>260</v>
      </c>
    </row>
    <row r="16" spans="1:9">
      <c r="A16" s="15"/>
      <c r="B16" s="59" t="s">
        <v>536</v>
      </c>
      <c r="C16" s="39" t="s">
        <v>258</v>
      </c>
      <c r="D16" s="46">
        <v>834</v>
      </c>
      <c r="E16" s="43"/>
      <c r="F16" s="45"/>
      <c r="G16" s="39" t="s">
        <v>258</v>
      </c>
      <c r="H16" s="46">
        <v>931</v>
      </c>
      <c r="I16" s="43"/>
    </row>
    <row r="17" spans="1:9" ht="15.75" thickBot="1">
      <c r="A17" s="15"/>
      <c r="B17" s="59"/>
      <c r="C17" s="40"/>
      <c r="D17" s="47"/>
      <c r="E17" s="44"/>
      <c r="F17" s="45"/>
      <c r="G17" s="40"/>
      <c r="H17" s="47"/>
      <c r="I17" s="44"/>
    </row>
    <row r="18" spans="1:9" ht="15.75" thickTop="1">
      <c r="A18" s="15"/>
      <c r="B18" s="27" t="s">
        <v>537</v>
      </c>
      <c r="C18" s="52"/>
      <c r="D18" s="52"/>
      <c r="E18" s="52"/>
      <c r="F18" s="19"/>
      <c r="G18" s="52"/>
      <c r="H18" s="52"/>
      <c r="I18" s="52"/>
    </row>
    <row r="19" spans="1:9">
      <c r="A19" s="15"/>
      <c r="B19" s="59" t="s">
        <v>531</v>
      </c>
      <c r="C19" s="66" t="s">
        <v>258</v>
      </c>
      <c r="D19" s="63">
        <v>5</v>
      </c>
      <c r="E19" s="45"/>
      <c r="F19" s="45"/>
      <c r="G19" s="66" t="s">
        <v>258</v>
      </c>
      <c r="H19" s="63">
        <v>70</v>
      </c>
      <c r="I19" s="45"/>
    </row>
    <row r="20" spans="1:9">
      <c r="A20" s="15"/>
      <c r="B20" s="59"/>
      <c r="C20" s="66"/>
      <c r="D20" s="63"/>
      <c r="E20" s="45"/>
      <c r="F20" s="45"/>
      <c r="G20" s="66"/>
      <c r="H20" s="63"/>
      <c r="I20" s="45"/>
    </row>
    <row r="21" spans="1:9">
      <c r="A21" s="15"/>
      <c r="B21" s="105" t="s">
        <v>538</v>
      </c>
      <c r="C21" s="53">
        <v>8</v>
      </c>
      <c r="D21" s="53"/>
      <c r="E21" s="51"/>
      <c r="F21" s="51"/>
      <c r="G21" s="53" t="s">
        <v>273</v>
      </c>
      <c r="H21" s="53"/>
      <c r="I21" s="51"/>
    </row>
    <row r="22" spans="1:9">
      <c r="A22" s="15"/>
      <c r="B22" s="105"/>
      <c r="C22" s="53"/>
      <c r="D22" s="53"/>
      <c r="E22" s="51"/>
      <c r="F22" s="51"/>
      <c r="G22" s="53"/>
      <c r="H22" s="53"/>
      <c r="I22" s="51"/>
    </row>
    <row r="23" spans="1:9">
      <c r="A23" s="15"/>
      <c r="B23" s="107" t="s">
        <v>539</v>
      </c>
      <c r="C23" s="63" t="s">
        <v>273</v>
      </c>
      <c r="D23" s="63"/>
      <c r="E23" s="45"/>
      <c r="F23" s="45"/>
      <c r="G23" s="63" t="s">
        <v>540</v>
      </c>
      <c r="H23" s="63"/>
      <c r="I23" s="66" t="s">
        <v>260</v>
      </c>
    </row>
    <row r="24" spans="1:9" ht="15.75" thickBot="1">
      <c r="A24" s="15"/>
      <c r="B24" s="107"/>
      <c r="C24" s="54"/>
      <c r="D24" s="54"/>
      <c r="E24" s="62"/>
      <c r="F24" s="45"/>
      <c r="G24" s="54"/>
      <c r="H24" s="54"/>
      <c r="I24" s="120"/>
    </row>
    <row r="25" spans="1:9">
      <c r="A25" s="15"/>
      <c r="B25" s="95" t="s">
        <v>536</v>
      </c>
      <c r="C25" s="90" t="s">
        <v>258</v>
      </c>
      <c r="D25" s="106">
        <v>13</v>
      </c>
      <c r="E25" s="57"/>
      <c r="F25" s="51"/>
      <c r="G25" s="90" t="s">
        <v>258</v>
      </c>
      <c r="H25" s="106">
        <v>5</v>
      </c>
      <c r="I25" s="57"/>
    </row>
    <row r="26" spans="1:9" ht="15.75" thickBot="1">
      <c r="A26" s="15"/>
      <c r="B26" s="95"/>
      <c r="C26" s="72"/>
      <c r="D26" s="74"/>
      <c r="E26" s="65"/>
      <c r="F26" s="51"/>
      <c r="G26" s="72"/>
      <c r="H26" s="74"/>
      <c r="I26" s="65"/>
    </row>
    <row r="27" spans="1:9" ht="15.75" thickTop="1">
      <c r="A27" s="15"/>
      <c r="B27" s="66" t="s">
        <v>541</v>
      </c>
      <c r="C27" s="67" t="s">
        <v>258</v>
      </c>
      <c r="D27" s="68">
        <v>821</v>
      </c>
      <c r="E27" s="69"/>
      <c r="F27" s="45"/>
      <c r="G27" s="67" t="s">
        <v>258</v>
      </c>
      <c r="H27" s="68">
        <v>926</v>
      </c>
      <c r="I27" s="69"/>
    </row>
    <row r="28" spans="1:9" ht="15.75" thickBot="1">
      <c r="A28" s="15"/>
      <c r="B28" s="66"/>
      <c r="C28" s="40"/>
      <c r="D28" s="47"/>
      <c r="E28" s="44"/>
      <c r="F28" s="45"/>
      <c r="G28" s="40"/>
      <c r="H28" s="47"/>
      <c r="I28" s="44"/>
    </row>
    <row r="29" spans="1:9" ht="15.75" thickTop="1">
      <c r="A29" s="15"/>
      <c r="B29" s="48" t="s">
        <v>542</v>
      </c>
      <c r="C29" s="71" t="s">
        <v>258</v>
      </c>
      <c r="D29" s="50">
        <v>1190</v>
      </c>
      <c r="E29" s="52"/>
      <c r="F29" s="51"/>
      <c r="G29" s="71" t="s">
        <v>258</v>
      </c>
      <c r="H29" s="50">
        <v>1279</v>
      </c>
      <c r="I29" s="52"/>
    </row>
    <row r="30" spans="1:9" ht="15.75" thickBot="1">
      <c r="A30" s="15"/>
      <c r="B30" s="48"/>
      <c r="C30" s="72"/>
      <c r="D30" s="64"/>
      <c r="E30" s="65"/>
      <c r="F30" s="51"/>
      <c r="G30" s="72"/>
      <c r="H30" s="64"/>
      <c r="I30" s="65"/>
    </row>
    <row r="31" spans="1:9" ht="51" customHeight="1" thickTop="1">
      <c r="A31" s="15"/>
      <c r="B31" s="17" t="s">
        <v>543</v>
      </c>
      <c r="C31" s="17"/>
      <c r="D31" s="17"/>
      <c r="E31" s="17"/>
      <c r="F31" s="17"/>
      <c r="G31" s="17"/>
      <c r="H31" s="17"/>
      <c r="I31" s="17"/>
    </row>
    <row r="32" spans="1:9">
      <c r="A32" s="15"/>
      <c r="B32" s="34"/>
      <c r="C32" s="34"/>
      <c r="D32" s="34"/>
      <c r="E32" s="34"/>
      <c r="F32" s="34"/>
      <c r="G32" s="34"/>
    </row>
    <row r="33" spans="1:9">
      <c r="A33" s="15"/>
      <c r="B33" s="11"/>
      <c r="C33" s="11"/>
      <c r="D33" s="11"/>
      <c r="E33" s="11"/>
      <c r="F33" s="11"/>
      <c r="G33" s="11"/>
    </row>
    <row r="34" spans="1:9" ht="15.75" thickBot="1">
      <c r="A34" s="15"/>
      <c r="B34" s="19"/>
      <c r="C34" s="80" t="s">
        <v>326</v>
      </c>
      <c r="D34" s="80"/>
      <c r="E34" s="80"/>
      <c r="F34" s="80"/>
      <c r="G34" s="80"/>
    </row>
    <row r="35" spans="1:9" ht="15.75" thickBot="1">
      <c r="A35" s="15"/>
      <c r="B35" s="19"/>
      <c r="C35" s="91">
        <v>2014</v>
      </c>
      <c r="D35" s="91"/>
      <c r="E35" s="19"/>
      <c r="F35" s="91">
        <v>2013</v>
      </c>
      <c r="G35" s="91"/>
    </row>
    <row r="36" spans="1:9">
      <c r="A36" s="15"/>
      <c r="B36" s="23" t="s">
        <v>544</v>
      </c>
      <c r="C36" s="26">
        <v>13.69</v>
      </c>
      <c r="D36" s="24" t="s">
        <v>545</v>
      </c>
      <c r="E36" s="25"/>
      <c r="F36" s="26">
        <v>14.22</v>
      </c>
      <c r="G36" s="24" t="s">
        <v>545</v>
      </c>
    </row>
    <row r="37" spans="1:9">
      <c r="A37" s="15"/>
      <c r="B37" s="27" t="s">
        <v>546</v>
      </c>
      <c r="C37" s="29">
        <v>12</v>
      </c>
      <c r="D37" s="27" t="s">
        <v>545</v>
      </c>
      <c r="E37" s="19"/>
      <c r="F37" s="29">
        <v>12</v>
      </c>
      <c r="G37" s="27" t="s">
        <v>545</v>
      </c>
    </row>
    <row r="38" spans="1:9">
      <c r="A38" s="15"/>
      <c r="B38" s="23" t="s">
        <v>547</v>
      </c>
      <c r="C38" s="121">
        <v>63</v>
      </c>
      <c r="D38" s="121"/>
      <c r="E38" s="25"/>
      <c r="F38" s="121">
        <v>65</v>
      </c>
      <c r="G38" s="121"/>
    </row>
    <row r="39" spans="1:9">
      <c r="A39" s="15"/>
      <c r="B39" s="27" t="s">
        <v>548</v>
      </c>
      <c r="C39" s="29">
        <v>1.83</v>
      </c>
      <c r="D39" s="27" t="s">
        <v>545</v>
      </c>
      <c r="E39" s="19"/>
      <c r="F39" s="29">
        <v>1.67</v>
      </c>
      <c r="G39" s="27" t="s">
        <v>545</v>
      </c>
    </row>
    <row r="40" spans="1:9" ht="25.5" customHeight="1">
      <c r="A40" s="15"/>
      <c r="B40" s="17" t="s">
        <v>549</v>
      </c>
      <c r="C40" s="17"/>
      <c r="D40" s="17"/>
      <c r="E40" s="17"/>
      <c r="F40" s="17"/>
      <c r="G40" s="17"/>
      <c r="H40" s="17"/>
      <c r="I40" s="17"/>
    </row>
    <row r="41" spans="1:9">
      <c r="A41" s="15"/>
      <c r="B41" s="34"/>
      <c r="C41" s="34"/>
      <c r="D41" s="34"/>
      <c r="E41" s="34"/>
    </row>
    <row r="42" spans="1:9">
      <c r="A42" s="15"/>
      <c r="B42" s="11"/>
      <c r="C42" s="11"/>
      <c r="D42" s="11"/>
      <c r="E42" s="11"/>
    </row>
    <row r="43" spans="1:9">
      <c r="A43" s="15"/>
      <c r="B43" s="86" t="s">
        <v>542</v>
      </c>
      <c r="C43" s="66" t="s">
        <v>258</v>
      </c>
      <c r="D43" s="60">
        <v>1190</v>
      </c>
      <c r="E43" s="45"/>
    </row>
    <row r="44" spans="1:9">
      <c r="A44" s="15"/>
      <c r="B44" s="86"/>
      <c r="C44" s="66"/>
      <c r="D44" s="60"/>
      <c r="E44" s="45"/>
    </row>
    <row r="45" spans="1:9" ht="25.5">
      <c r="A45" s="15"/>
      <c r="B45" s="84" t="s">
        <v>550</v>
      </c>
      <c r="C45" s="53">
        <v>13.69</v>
      </c>
      <c r="D45" s="53"/>
      <c r="E45" s="27" t="s">
        <v>545</v>
      </c>
    </row>
    <row r="46" spans="1:9" ht="25.5">
      <c r="A46" s="15"/>
      <c r="B46" s="122" t="s">
        <v>551</v>
      </c>
      <c r="C46" s="63" t="s">
        <v>552</v>
      </c>
      <c r="D46" s="63"/>
      <c r="E46" s="23" t="s">
        <v>260</v>
      </c>
    </row>
    <row r="47" spans="1:9" ht="25.5">
      <c r="A47" s="15"/>
      <c r="B47" s="123" t="s">
        <v>553</v>
      </c>
      <c r="C47" s="53" t="s">
        <v>554</v>
      </c>
      <c r="D47" s="53"/>
      <c r="E47" s="27" t="s">
        <v>260</v>
      </c>
    </row>
    <row r="48" spans="1:9">
      <c r="A48" s="15"/>
      <c r="B48" s="83" t="s">
        <v>555</v>
      </c>
      <c r="C48" s="63">
        <v>12</v>
      </c>
      <c r="D48" s="63"/>
      <c r="E48" s="23" t="s">
        <v>545</v>
      </c>
    </row>
    <row r="49" spans="1:9" ht="25.5">
      <c r="A49" s="15"/>
      <c r="B49" s="123" t="s">
        <v>551</v>
      </c>
      <c r="C49" s="53" t="s">
        <v>556</v>
      </c>
      <c r="D49" s="53"/>
      <c r="E49" s="27" t="s">
        <v>260</v>
      </c>
    </row>
    <row r="50" spans="1:9" ht="25.5">
      <c r="A50" s="15"/>
      <c r="B50" s="122" t="s">
        <v>553</v>
      </c>
      <c r="C50" s="63" t="s">
        <v>557</v>
      </c>
      <c r="D50" s="63"/>
      <c r="E50" s="23" t="s">
        <v>260</v>
      </c>
    </row>
    <row r="51" spans="1:9" ht="51" customHeight="1">
      <c r="A51" s="15"/>
      <c r="B51" s="17" t="s">
        <v>558</v>
      </c>
      <c r="C51" s="17"/>
      <c r="D51" s="17"/>
      <c r="E51" s="17"/>
      <c r="F51" s="17"/>
      <c r="G51" s="17"/>
      <c r="H51" s="17"/>
      <c r="I51" s="17"/>
    </row>
    <row r="52" spans="1:9">
      <c r="A52" s="15"/>
      <c r="B52" s="17" t="s">
        <v>559</v>
      </c>
      <c r="C52" s="17"/>
      <c r="D52" s="17"/>
      <c r="E52" s="17"/>
      <c r="F52" s="17"/>
      <c r="G52" s="17"/>
      <c r="H52" s="17"/>
      <c r="I52" s="17"/>
    </row>
    <row r="53" spans="1:9">
      <c r="A53" s="15"/>
      <c r="B53" s="34"/>
      <c r="C53" s="34"/>
      <c r="D53" s="34"/>
      <c r="E53" s="34"/>
    </row>
    <row r="54" spans="1:9">
      <c r="A54" s="15"/>
      <c r="B54" s="11"/>
      <c r="C54" s="11"/>
      <c r="D54" s="11"/>
      <c r="E54" s="11"/>
    </row>
    <row r="55" spans="1:9">
      <c r="A55" s="15"/>
      <c r="B55" s="124">
        <v>2015</v>
      </c>
      <c r="C55" s="66" t="s">
        <v>258</v>
      </c>
      <c r="D55" s="63">
        <v>175</v>
      </c>
      <c r="E55" s="45"/>
    </row>
    <row r="56" spans="1:9">
      <c r="A56" s="15"/>
      <c r="B56" s="124"/>
      <c r="C56" s="66"/>
      <c r="D56" s="63"/>
      <c r="E56" s="45"/>
    </row>
    <row r="57" spans="1:9">
      <c r="A57" s="15"/>
      <c r="B57" s="125">
        <v>2016</v>
      </c>
      <c r="C57" s="53">
        <v>127</v>
      </c>
      <c r="D57" s="53"/>
      <c r="E57" s="51"/>
    </row>
    <row r="58" spans="1:9">
      <c r="A58" s="15"/>
      <c r="B58" s="125"/>
      <c r="C58" s="53"/>
      <c r="D58" s="53"/>
      <c r="E58" s="51"/>
    </row>
    <row r="59" spans="1:9">
      <c r="A59" s="15"/>
      <c r="B59" s="124">
        <v>2017</v>
      </c>
      <c r="C59" s="63">
        <v>101</v>
      </c>
      <c r="D59" s="63"/>
      <c r="E59" s="45"/>
    </row>
    <row r="60" spans="1:9">
      <c r="A60" s="15"/>
      <c r="B60" s="124"/>
      <c r="C60" s="63"/>
      <c r="D60" s="63"/>
      <c r="E60" s="45"/>
    </row>
    <row r="61" spans="1:9">
      <c r="A61" s="15"/>
      <c r="B61" s="125">
        <v>2018</v>
      </c>
      <c r="C61" s="53">
        <v>82</v>
      </c>
      <c r="D61" s="53"/>
      <c r="E61" s="51"/>
    </row>
    <row r="62" spans="1:9">
      <c r="A62" s="15"/>
      <c r="B62" s="125"/>
      <c r="C62" s="53"/>
      <c r="D62" s="53"/>
      <c r="E62" s="51"/>
    </row>
    <row r="63" spans="1:9">
      <c r="A63" s="15"/>
      <c r="B63" s="124">
        <v>2019</v>
      </c>
      <c r="C63" s="63">
        <v>64</v>
      </c>
      <c r="D63" s="63"/>
      <c r="E63" s="45"/>
    </row>
    <row r="64" spans="1:9">
      <c r="A64" s="15"/>
      <c r="B64" s="124"/>
      <c r="C64" s="63"/>
      <c r="D64" s="63"/>
      <c r="E64" s="45"/>
    </row>
  </sheetData>
  <mergeCells count="121">
    <mergeCell ref="B51:I51"/>
    <mergeCell ref="B52:I52"/>
    <mergeCell ref="B63:B64"/>
    <mergeCell ref="C63:D64"/>
    <mergeCell ref="E63:E64"/>
    <mergeCell ref="A1:A2"/>
    <mergeCell ref="B1:I1"/>
    <mergeCell ref="B2:I2"/>
    <mergeCell ref="B3:I3"/>
    <mergeCell ref="A4:A64"/>
    <mergeCell ref="B4:I4"/>
    <mergeCell ref="B5:I5"/>
    <mergeCell ref="B59:B60"/>
    <mergeCell ref="C59:D60"/>
    <mergeCell ref="E59:E60"/>
    <mergeCell ref="B61:B62"/>
    <mergeCell ref="C61:D62"/>
    <mergeCell ref="E61:E62"/>
    <mergeCell ref="B53:E53"/>
    <mergeCell ref="B55:B56"/>
    <mergeCell ref="C55:C56"/>
    <mergeCell ref="D55:D56"/>
    <mergeCell ref="E55:E56"/>
    <mergeCell ref="B57:B58"/>
    <mergeCell ref="C57:D58"/>
    <mergeCell ref="E57:E58"/>
    <mergeCell ref="C45:D45"/>
    <mergeCell ref="C46:D46"/>
    <mergeCell ref="C47:D47"/>
    <mergeCell ref="C48:D48"/>
    <mergeCell ref="C49:D49"/>
    <mergeCell ref="C50:D50"/>
    <mergeCell ref="C38:D38"/>
    <mergeCell ref="F38:G38"/>
    <mergeCell ref="B41:E41"/>
    <mergeCell ref="B43:B44"/>
    <mergeCell ref="C43:C44"/>
    <mergeCell ref="D43:D44"/>
    <mergeCell ref="E43:E44"/>
    <mergeCell ref="B40:I40"/>
    <mergeCell ref="H29:H30"/>
    <mergeCell ref="I29:I30"/>
    <mergeCell ref="B32:G32"/>
    <mergeCell ref="C34:G34"/>
    <mergeCell ref="C35:D35"/>
    <mergeCell ref="F35:G35"/>
    <mergeCell ref="B31:I31"/>
    <mergeCell ref="B29:B30"/>
    <mergeCell ref="C29:C30"/>
    <mergeCell ref="D29:D30"/>
    <mergeCell ref="E29:E30"/>
    <mergeCell ref="F29:F30"/>
    <mergeCell ref="G29:G30"/>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B23:B24"/>
    <mergeCell ref="C23:D24"/>
    <mergeCell ref="E23:E24"/>
    <mergeCell ref="F23:F24"/>
    <mergeCell ref="G23:H24"/>
    <mergeCell ref="I23:I24"/>
    <mergeCell ref="I19:I20"/>
    <mergeCell ref="B21:B22"/>
    <mergeCell ref="C21:D22"/>
    <mergeCell ref="E21:E22"/>
    <mergeCell ref="F21:F22"/>
    <mergeCell ref="G21:H22"/>
    <mergeCell ref="I21:I22"/>
    <mergeCell ref="I16:I17"/>
    <mergeCell ref="C18:E18"/>
    <mergeCell ref="G18:I18"/>
    <mergeCell ref="B19:B20"/>
    <mergeCell ref="C19:C20"/>
    <mergeCell ref="D19:D20"/>
    <mergeCell ref="E19:E20"/>
    <mergeCell ref="F19:F20"/>
    <mergeCell ref="G19:G20"/>
    <mergeCell ref="H19:H20"/>
    <mergeCell ref="C15:D15"/>
    <mergeCell ref="G15:H15"/>
    <mergeCell ref="B16:B17"/>
    <mergeCell ref="C16:C17"/>
    <mergeCell ref="D16:D17"/>
    <mergeCell ref="E16:E17"/>
    <mergeCell ref="F16:F17"/>
    <mergeCell ref="G16:G17"/>
    <mergeCell ref="H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8.140625" customWidth="1"/>
    <col min="4" max="4" width="27.28515625" customWidth="1"/>
    <col min="5" max="5" width="6.42578125" customWidth="1"/>
    <col min="6" max="6" width="36.5703125" customWidth="1"/>
    <col min="7" max="7" width="8.140625" customWidth="1"/>
    <col min="8" max="8" width="27.28515625" customWidth="1"/>
    <col min="9" max="9" width="6.42578125" customWidth="1"/>
  </cols>
  <sheetData>
    <row r="1" spans="1:9" ht="15" customHeight="1">
      <c r="A1" s="9" t="s">
        <v>560</v>
      </c>
      <c r="B1" s="9" t="s">
        <v>2</v>
      </c>
      <c r="C1" s="9"/>
      <c r="D1" s="9"/>
      <c r="E1" s="9"/>
      <c r="F1" s="9"/>
      <c r="G1" s="9"/>
      <c r="H1" s="9"/>
      <c r="I1" s="9"/>
    </row>
    <row r="2" spans="1:9" ht="15" customHeight="1">
      <c r="A2" s="9"/>
      <c r="B2" s="9" t="s">
        <v>3</v>
      </c>
      <c r="C2" s="9"/>
      <c r="D2" s="9"/>
      <c r="E2" s="9"/>
      <c r="F2" s="9"/>
      <c r="G2" s="9"/>
      <c r="H2" s="9"/>
      <c r="I2" s="9"/>
    </row>
    <row r="3" spans="1:9" ht="30">
      <c r="A3" s="3" t="s">
        <v>561</v>
      </c>
      <c r="B3" s="14"/>
      <c r="C3" s="14"/>
      <c r="D3" s="14"/>
      <c r="E3" s="14"/>
      <c r="F3" s="14"/>
      <c r="G3" s="14"/>
      <c r="H3" s="14"/>
      <c r="I3" s="14"/>
    </row>
    <row r="4" spans="1:9">
      <c r="A4" s="15" t="s">
        <v>562</v>
      </c>
      <c r="B4" s="51" t="s">
        <v>563</v>
      </c>
      <c r="C4" s="51"/>
      <c r="D4" s="51"/>
      <c r="E4" s="51"/>
      <c r="F4" s="51"/>
      <c r="G4" s="51"/>
      <c r="H4" s="51"/>
      <c r="I4" s="51"/>
    </row>
    <row r="5" spans="1:9">
      <c r="A5" s="15"/>
      <c r="B5" s="34"/>
      <c r="C5" s="34"/>
      <c r="D5" s="34"/>
      <c r="E5" s="34"/>
      <c r="F5" s="34"/>
      <c r="G5" s="34"/>
      <c r="H5" s="34"/>
      <c r="I5" s="34"/>
    </row>
    <row r="6" spans="1:9">
      <c r="A6" s="15"/>
      <c r="B6" s="11"/>
      <c r="C6" s="11"/>
      <c r="D6" s="11"/>
      <c r="E6" s="11"/>
      <c r="F6" s="11"/>
      <c r="G6" s="11"/>
      <c r="H6" s="11"/>
      <c r="I6" s="11"/>
    </row>
    <row r="7" spans="1:9" ht="15.75" thickBot="1">
      <c r="A7" s="15"/>
      <c r="B7" s="19"/>
      <c r="C7" s="80" t="s">
        <v>326</v>
      </c>
      <c r="D7" s="80"/>
      <c r="E7" s="80"/>
      <c r="F7" s="80"/>
      <c r="G7" s="80"/>
      <c r="H7" s="80"/>
      <c r="I7" s="80"/>
    </row>
    <row r="8" spans="1:9" ht="15.75" thickBot="1">
      <c r="A8" s="15"/>
      <c r="B8" s="19"/>
      <c r="C8" s="91">
        <v>2014</v>
      </c>
      <c r="D8" s="91"/>
      <c r="E8" s="91"/>
      <c r="F8" s="19"/>
      <c r="G8" s="91">
        <v>2013</v>
      </c>
      <c r="H8" s="91"/>
      <c r="I8" s="91"/>
    </row>
    <row r="9" spans="1:9">
      <c r="A9" s="15"/>
      <c r="B9" s="86" t="s">
        <v>564</v>
      </c>
      <c r="C9" s="39" t="s">
        <v>258</v>
      </c>
      <c r="D9" s="41">
        <v>13569</v>
      </c>
      <c r="E9" s="43"/>
      <c r="F9" s="45"/>
      <c r="G9" s="39" t="s">
        <v>258</v>
      </c>
      <c r="H9" s="41">
        <v>13600</v>
      </c>
      <c r="I9" s="43"/>
    </row>
    <row r="10" spans="1:9">
      <c r="A10" s="15"/>
      <c r="B10" s="86"/>
      <c r="C10" s="87"/>
      <c r="D10" s="88"/>
      <c r="E10" s="76"/>
      <c r="F10" s="45"/>
      <c r="G10" s="87"/>
      <c r="H10" s="88"/>
      <c r="I10" s="76"/>
    </row>
    <row r="11" spans="1:9">
      <c r="A11" s="15"/>
      <c r="B11" s="89" t="s">
        <v>565</v>
      </c>
      <c r="C11" s="49">
        <v>37181</v>
      </c>
      <c r="D11" s="49"/>
      <c r="E11" s="51"/>
      <c r="F11" s="51"/>
      <c r="G11" s="49">
        <v>37616</v>
      </c>
      <c r="H11" s="49"/>
      <c r="I11" s="51"/>
    </row>
    <row r="12" spans="1:9">
      <c r="A12" s="15"/>
      <c r="B12" s="89"/>
      <c r="C12" s="49"/>
      <c r="D12" s="49"/>
      <c r="E12" s="51"/>
      <c r="F12" s="51"/>
      <c r="G12" s="49"/>
      <c r="H12" s="49"/>
      <c r="I12" s="51"/>
    </row>
    <row r="13" spans="1:9">
      <c r="A13" s="15"/>
      <c r="B13" s="86" t="s">
        <v>566</v>
      </c>
      <c r="C13" s="60">
        <v>9487</v>
      </c>
      <c r="D13" s="60"/>
      <c r="E13" s="45"/>
      <c r="F13" s="45"/>
      <c r="G13" s="60">
        <v>9950</v>
      </c>
      <c r="H13" s="60"/>
      <c r="I13" s="45"/>
    </row>
    <row r="14" spans="1:9">
      <c r="A14" s="15"/>
      <c r="B14" s="86"/>
      <c r="C14" s="60"/>
      <c r="D14" s="60"/>
      <c r="E14" s="45"/>
      <c r="F14" s="45"/>
      <c r="G14" s="60"/>
      <c r="H14" s="60"/>
      <c r="I14" s="45"/>
    </row>
    <row r="15" spans="1:9">
      <c r="A15" s="15"/>
      <c r="B15" s="89" t="s">
        <v>567</v>
      </c>
      <c r="C15" s="49">
        <v>7232</v>
      </c>
      <c r="D15" s="49"/>
      <c r="E15" s="51"/>
      <c r="F15" s="51"/>
      <c r="G15" s="49">
        <v>6411</v>
      </c>
      <c r="H15" s="49"/>
      <c r="I15" s="51"/>
    </row>
    <row r="16" spans="1:9" ht="15.75" thickBot="1">
      <c r="A16" s="15"/>
      <c r="B16" s="89"/>
      <c r="C16" s="96"/>
      <c r="D16" s="96"/>
      <c r="E16" s="82"/>
      <c r="F16" s="51"/>
      <c r="G16" s="96"/>
      <c r="H16" s="96"/>
      <c r="I16" s="82"/>
    </row>
    <row r="17" spans="1:9">
      <c r="A17" s="15"/>
      <c r="B17" s="45"/>
      <c r="C17" s="41">
        <v>67469</v>
      </c>
      <c r="D17" s="41"/>
      <c r="E17" s="43"/>
      <c r="F17" s="45"/>
      <c r="G17" s="41">
        <v>67577</v>
      </c>
      <c r="H17" s="41"/>
      <c r="I17" s="43"/>
    </row>
    <row r="18" spans="1:9">
      <c r="A18" s="15"/>
      <c r="B18" s="45"/>
      <c r="C18" s="60"/>
      <c r="D18" s="60"/>
      <c r="E18" s="45"/>
      <c r="F18" s="45"/>
      <c r="G18" s="60"/>
      <c r="H18" s="60"/>
      <c r="I18" s="45"/>
    </row>
    <row r="19" spans="1:9" ht="15.75" thickBot="1">
      <c r="A19" s="15"/>
      <c r="B19" s="84" t="s">
        <v>568</v>
      </c>
      <c r="C19" s="81" t="s">
        <v>569</v>
      </c>
      <c r="D19" s="81"/>
      <c r="E19" s="98" t="s">
        <v>260</v>
      </c>
      <c r="F19" s="19"/>
      <c r="G19" s="81" t="s">
        <v>570</v>
      </c>
      <c r="H19" s="81"/>
      <c r="I19" s="98" t="s">
        <v>260</v>
      </c>
    </row>
    <row r="20" spans="1:9">
      <c r="A20" s="15"/>
      <c r="B20" s="45"/>
      <c r="C20" s="39" t="s">
        <v>258</v>
      </c>
      <c r="D20" s="41">
        <v>34286</v>
      </c>
      <c r="E20" s="43"/>
      <c r="F20" s="45"/>
      <c r="G20" s="39" t="s">
        <v>258</v>
      </c>
      <c r="H20" s="41">
        <v>35328</v>
      </c>
      <c r="I20" s="43"/>
    </row>
    <row r="21" spans="1:9" ht="15.75" thickBot="1">
      <c r="A21" s="15"/>
      <c r="B21" s="45"/>
      <c r="C21" s="40"/>
      <c r="D21" s="42"/>
      <c r="E21" s="44"/>
      <c r="F21" s="45"/>
      <c r="G21" s="40"/>
      <c r="H21" s="42"/>
      <c r="I21" s="44"/>
    </row>
    <row r="22" spans="1:9" ht="15.75" thickTop="1">
      <c r="A22" s="15"/>
      <c r="B22" s="17" t="s">
        <v>571</v>
      </c>
      <c r="C22" s="17"/>
      <c r="D22" s="17"/>
      <c r="E22" s="17"/>
      <c r="F22" s="17"/>
      <c r="G22" s="17"/>
      <c r="H22" s="17"/>
      <c r="I22" s="17"/>
    </row>
    <row r="23" spans="1:9" ht="38.25" customHeight="1">
      <c r="A23" s="15"/>
      <c r="B23" s="17" t="s">
        <v>572</v>
      </c>
      <c r="C23" s="17"/>
      <c r="D23" s="17"/>
      <c r="E23" s="17"/>
      <c r="F23" s="17"/>
      <c r="G23" s="17"/>
      <c r="H23" s="17"/>
      <c r="I23" s="17"/>
    </row>
    <row r="24" spans="1:9">
      <c r="A24" s="15"/>
      <c r="B24" s="34"/>
      <c r="C24" s="34"/>
      <c r="D24" s="34"/>
      <c r="E24" s="34"/>
    </row>
    <row r="25" spans="1:9">
      <c r="A25" s="15"/>
      <c r="B25" s="11"/>
      <c r="C25" s="11"/>
      <c r="D25" s="11"/>
      <c r="E25" s="11"/>
    </row>
    <row r="26" spans="1:9">
      <c r="A26" s="15"/>
      <c r="B26" s="86">
        <v>2015</v>
      </c>
      <c r="C26" s="66" t="s">
        <v>258</v>
      </c>
      <c r="D26" s="63">
        <v>440</v>
      </c>
      <c r="E26" s="45"/>
    </row>
    <row r="27" spans="1:9">
      <c r="A27" s="15"/>
      <c r="B27" s="86"/>
      <c r="C27" s="66"/>
      <c r="D27" s="63"/>
      <c r="E27" s="45"/>
    </row>
    <row r="28" spans="1:9">
      <c r="A28" s="15"/>
      <c r="B28" s="89">
        <v>2016</v>
      </c>
      <c r="C28" s="53">
        <v>445</v>
      </c>
      <c r="D28" s="53"/>
      <c r="E28" s="51"/>
    </row>
    <row r="29" spans="1:9">
      <c r="A29" s="15"/>
      <c r="B29" s="89"/>
      <c r="C29" s="53"/>
      <c r="D29" s="53"/>
      <c r="E29" s="51"/>
    </row>
    <row r="30" spans="1:9">
      <c r="A30" s="15"/>
      <c r="B30" s="86">
        <v>2017</v>
      </c>
      <c r="C30" s="63">
        <v>469</v>
      </c>
      <c r="D30" s="63"/>
      <c r="E30" s="45"/>
    </row>
    <row r="31" spans="1:9">
      <c r="A31" s="15"/>
      <c r="B31" s="86"/>
      <c r="C31" s="63"/>
      <c r="D31" s="63"/>
      <c r="E31" s="45"/>
    </row>
    <row r="32" spans="1:9">
      <c r="A32" s="15"/>
      <c r="B32" s="89">
        <v>2018</v>
      </c>
      <c r="C32" s="53">
        <v>479</v>
      </c>
      <c r="D32" s="53"/>
      <c r="E32" s="51"/>
    </row>
    <row r="33" spans="1:9">
      <c r="A33" s="15"/>
      <c r="B33" s="89"/>
      <c r="C33" s="53"/>
      <c r="D33" s="53"/>
      <c r="E33" s="51"/>
    </row>
    <row r="34" spans="1:9">
      <c r="A34" s="15"/>
      <c r="B34" s="86">
        <v>2019</v>
      </c>
      <c r="C34" s="63">
        <v>471</v>
      </c>
      <c r="D34" s="63"/>
      <c r="E34" s="45"/>
    </row>
    <row r="35" spans="1:9">
      <c r="A35" s="15"/>
      <c r="B35" s="86"/>
      <c r="C35" s="63"/>
      <c r="D35" s="63"/>
      <c r="E35" s="45"/>
    </row>
    <row r="36" spans="1:9">
      <c r="A36" s="15"/>
      <c r="B36" s="89" t="s">
        <v>573</v>
      </c>
      <c r="C36" s="49">
        <v>5166</v>
      </c>
      <c r="D36" s="49"/>
      <c r="E36" s="51"/>
    </row>
    <row r="37" spans="1:9" ht="15.75" thickBot="1">
      <c r="A37" s="15"/>
      <c r="B37" s="89"/>
      <c r="C37" s="96"/>
      <c r="D37" s="96"/>
      <c r="E37" s="82"/>
    </row>
    <row r="38" spans="1:9">
      <c r="A38" s="15"/>
      <c r="B38" s="45"/>
      <c r="C38" s="39" t="s">
        <v>258</v>
      </c>
      <c r="D38" s="41">
        <v>7470</v>
      </c>
      <c r="E38" s="43"/>
    </row>
    <row r="39" spans="1:9" ht="15.75" thickBot="1">
      <c r="A39" s="15"/>
      <c r="B39" s="45"/>
      <c r="C39" s="40"/>
      <c r="D39" s="42"/>
      <c r="E39" s="44"/>
    </row>
    <row r="40" spans="1:9" ht="15.75" thickTop="1">
      <c r="A40" s="15"/>
      <c r="B40" s="51" t="s">
        <v>574</v>
      </c>
      <c r="C40" s="51"/>
      <c r="D40" s="51"/>
      <c r="E40" s="51"/>
      <c r="F40" s="51"/>
      <c r="G40" s="51"/>
      <c r="H40" s="51"/>
      <c r="I40" s="51"/>
    </row>
    <row r="41" spans="1:9">
      <c r="A41" s="15"/>
      <c r="B41" s="34"/>
      <c r="C41" s="34"/>
      <c r="D41" s="34"/>
      <c r="E41" s="34"/>
    </row>
    <row r="42" spans="1:9">
      <c r="A42" s="15"/>
      <c r="B42" s="11"/>
      <c r="C42" s="11"/>
      <c r="D42" s="11"/>
      <c r="E42" s="11"/>
    </row>
    <row r="43" spans="1:9">
      <c r="A43" s="15"/>
      <c r="B43" s="86">
        <v>2015</v>
      </c>
      <c r="C43" s="66" t="s">
        <v>258</v>
      </c>
      <c r="D43" s="63">
        <v>50</v>
      </c>
      <c r="E43" s="45"/>
    </row>
    <row r="44" spans="1:9">
      <c r="A44" s="15"/>
      <c r="B44" s="86"/>
      <c r="C44" s="66"/>
      <c r="D44" s="63"/>
      <c r="E44" s="45"/>
    </row>
    <row r="45" spans="1:9">
      <c r="A45" s="15"/>
      <c r="B45" s="89">
        <v>2016</v>
      </c>
      <c r="C45" s="53">
        <v>43</v>
      </c>
      <c r="D45" s="53"/>
      <c r="E45" s="51"/>
    </row>
    <row r="46" spans="1:9">
      <c r="A46" s="15"/>
      <c r="B46" s="89"/>
      <c r="C46" s="53"/>
      <c r="D46" s="53"/>
      <c r="E46" s="51"/>
    </row>
    <row r="47" spans="1:9">
      <c r="A47" s="15"/>
      <c r="B47" s="86">
        <v>2017</v>
      </c>
      <c r="C47" s="63">
        <v>6</v>
      </c>
      <c r="D47" s="63"/>
      <c r="E47" s="45"/>
    </row>
    <row r="48" spans="1:9" ht="15.75" thickBot="1">
      <c r="A48" s="15"/>
      <c r="B48" s="86"/>
      <c r="C48" s="54"/>
      <c r="D48" s="54"/>
      <c r="E48" s="62"/>
    </row>
    <row r="49" spans="1:5">
      <c r="A49" s="15"/>
      <c r="B49" s="51"/>
      <c r="C49" s="90" t="s">
        <v>258</v>
      </c>
      <c r="D49" s="106">
        <v>99</v>
      </c>
      <c r="E49" s="57"/>
    </row>
    <row r="50" spans="1:5" ht="15.75" thickBot="1">
      <c r="A50" s="15"/>
      <c r="B50" s="51"/>
      <c r="C50" s="72"/>
      <c r="D50" s="74"/>
      <c r="E50" s="65"/>
    </row>
    <row r="51" spans="1:5" ht="15.75" thickTop="1"/>
  </sheetData>
  <mergeCells count="94">
    <mergeCell ref="A1:A2"/>
    <mergeCell ref="B1:I1"/>
    <mergeCell ref="B2:I2"/>
    <mergeCell ref="B3:I3"/>
    <mergeCell ref="A4:A50"/>
    <mergeCell ref="B4:I4"/>
    <mergeCell ref="B22:I22"/>
    <mergeCell ref="B23:I23"/>
    <mergeCell ref="B40:I40"/>
    <mergeCell ref="B47:B48"/>
    <mergeCell ref="C47:D48"/>
    <mergeCell ref="E47:E48"/>
    <mergeCell ref="B49:B50"/>
    <mergeCell ref="C49:C50"/>
    <mergeCell ref="D49:D50"/>
    <mergeCell ref="E49:E50"/>
    <mergeCell ref="B41:E41"/>
    <mergeCell ref="B43:B44"/>
    <mergeCell ref="C43:C44"/>
    <mergeCell ref="D43:D44"/>
    <mergeCell ref="E43:E44"/>
    <mergeCell ref="B45:B46"/>
    <mergeCell ref="C45:D46"/>
    <mergeCell ref="E45:E46"/>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I20:I21"/>
    <mergeCell ref="B24:E24"/>
    <mergeCell ref="B26:B27"/>
    <mergeCell ref="C26:C27"/>
    <mergeCell ref="D26:D27"/>
    <mergeCell ref="E26:E2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4.5703125" customWidth="1"/>
    <col min="4" max="4" width="13" customWidth="1"/>
    <col min="5" max="5" width="3.5703125" customWidth="1"/>
    <col min="6" max="6" width="21.42578125" customWidth="1"/>
    <col min="7" max="7" width="4.5703125" customWidth="1"/>
    <col min="8" max="8" width="13" customWidth="1"/>
    <col min="9" max="9" width="3.5703125" customWidth="1"/>
  </cols>
  <sheetData>
    <row r="1" spans="1:9" ht="15" customHeight="1">
      <c r="A1" s="9" t="s">
        <v>575</v>
      </c>
      <c r="B1" s="9" t="s">
        <v>2</v>
      </c>
      <c r="C1" s="9"/>
      <c r="D1" s="9"/>
      <c r="E1" s="9"/>
      <c r="F1" s="9"/>
      <c r="G1" s="9"/>
      <c r="H1" s="9"/>
      <c r="I1" s="9"/>
    </row>
    <row r="2" spans="1:9" ht="15" customHeight="1">
      <c r="A2" s="9"/>
      <c r="B2" s="9" t="s">
        <v>3</v>
      </c>
      <c r="C2" s="9"/>
      <c r="D2" s="9"/>
      <c r="E2" s="9"/>
      <c r="F2" s="9"/>
      <c r="G2" s="9"/>
      <c r="H2" s="9"/>
      <c r="I2" s="9"/>
    </row>
    <row r="3" spans="1:9" ht="30">
      <c r="A3" s="3" t="s">
        <v>576</v>
      </c>
      <c r="B3" s="14"/>
      <c r="C3" s="14"/>
      <c r="D3" s="14"/>
      <c r="E3" s="14"/>
      <c r="F3" s="14"/>
      <c r="G3" s="14"/>
      <c r="H3" s="14"/>
      <c r="I3" s="14"/>
    </row>
    <row r="4" spans="1:9" ht="25.5" customHeight="1">
      <c r="A4" s="15" t="s">
        <v>577</v>
      </c>
      <c r="B4" s="17" t="s">
        <v>578</v>
      </c>
      <c r="C4" s="17"/>
      <c r="D4" s="17"/>
      <c r="E4" s="17"/>
      <c r="F4" s="17"/>
      <c r="G4" s="17"/>
      <c r="H4" s="17"/>
      <c r="I4" s="17"/>
    </row>
    <row r="5" spans="1:9">
      <c r="A5" s="15"/>
      <c r="B5" s="34"/>
      <c r="C5" s="34"/>
      <c r="D5" s="34"/>
      <c r="E5" s="34"/>
      <c r="F5" s="34"/>
      <c r="G5" s="34"/>
      <c r="H5" s="34"/>
      <c r="I5" s="34"/>
    </row>
    <row r="6" spans="1:9">
      <c r="A6" s="15"/>
      <c r="B6" s="11"/>
      <c r="C6" s="11"/>
      <c r="D6" s="11"/>
      <c r="E6" s="11"/>
      <c r="F6" s="11"/>
      <c r="G6" s="11"/>
      <c r="H6" s="11"/>
      <c r="I6" s="11"/>
    </row>
    <row r="7" spans="1:9" ht="15.75" thickBot="1">
      <c r="A7" s="15"/>
      <c r="B7" s="19"/>
      <c r="C7" s="80" t="s">
        <v>326</v>
      </c>
      <c r="D7" s="80"/>
      <c r="E7" s="80"/>
      <c r="F7" s="80"/>
      <c r="G7" s="80"/>
      <c r="H7" s="80"/>
      <c r="I7" s="80"/>
    </row>
    <row r="8" spans="1:9" ht="15.75" thickBot="1">
      <c r="A8" s="15"/>
      <c r="B8" s="19"/>
      <c r="C8" s="91">
        <v>2014</v>
      </c>
      <c r="D8" s="91"/>
      <c r="E8" s="91"/>
      <c r="F8" s="19"/>
      <c r="G8" s="91">
        <v>2013</v>
      </c>
      <c r="H8" s="91"/>
      <c r="I8" s="91"/>
    </row>
    <row r="9" spans="1:9">
      <c r="A9" s="15"/>
      <c r="B9" s="66" t="s">
        <v>579</v>
      </c>
      <c r="C9" s="39" t="s">
        <v>258</v>
      </c>
      <c r="D9" s="41">
        <v>2433</v>
      </c>
      <c r="E9" s="43"/>
      <c r="F9" s="45"/>
      <c r="G9" s="39" t="s">
        <v>258</v>
      </c>
      <c r="H9" s="41">
        <v>3038</v>
      </c>
      <c r="I9" s="43"/>
    </row>
    <row r="10" spans="1:9">
      <c r="A10" s="15"/>
      <c r="B10" s="66"/>
      <c r="C10" s="87"/>
      <c r="D10" s="88"/>
      <c r="E10" s="76"/>
      <c r="F10" s="45"/>
      <c r="G10" s="87"/>
      <c r="H10" s="88"/>
      <c r="I10" s="76"/>
    </row>
    <row r="11" spans="1:9">
      <c r="A11" s="15"/>
      <c r="B11" s="28" t="s">
        <v>580</v>
      </c>
      <c r="C11" s="53" t="s">
        <v>581</v>
      </c>
      <c r="D11" s="53"/>
      <c r="E11" s="27" t="s">
        <v>260</v>
      </c>
      <c r="F11" s="19"/>
      <c r="G11" s="53" t="s">
        <v>582</v>
      </c>
      <c r="H11" s="53"/>
      <c r="I11" s="27" t="s">
        <v>260</v>
      </c>
    </row>
    <row r="12" spans="1:9">
      <c r="A12" s="15"/>
      <c r="B12" s="59" t="s">
        <v>532</v>
      </c>
      <c r="C12" s="63" t="s">
        <v>273</v>
      </c>
      <c r="D12" s="63"/>
      <c r="E12" s="45"/>
      <c r="F12" s="45"/>
      <c r="G12" s="63" t="s">
        <v>273</v>
      </c>
      <c r="H12" s="63"/>
      <c r="I12" s="45"/>
    </row>
    <row r="13" spans="1:9" ht="15.75" thickBot="1">
      <c r="A13" s="15"/>
      <c r="B13" s="59"/>
      <c r="C13" s="54"/>
      <c r="D13" s="54"/>
      <c r="E13" s="62"/>
      <c r="F13" s="45"/>
      <c r="G13" s="54"/>
      <c r="H13" s="54"/>
      <c r="I13" s="62"/>
    </row>
    <row r="14" spans="1:9">
      <c r="A14" s="15"/>
      <c r="B14" s="48" t="s">
        <v>583</v>
      </c>
      <c r="C14" s="90" t="s">
        <v>258</v>
      </c>
      <c r="D14" s="55">
        <v>1855</v>
      </c>
      <c r="E14" s="57"/>
      <c r="F14" s="51"/>
      <c r="G14" s="90" t="s">
        <v>258</v>
      </c>
      <c r="H14" s="55">
        <v>2433</v>
      </c>
      <c r="I14" s="57"/>
    </row>
    <row r="15" spans="1:9" ht="15.75" thickBot="1">
      <c r="A15" s="15"/>
      <c r="B15" s="48"/>
      <c r="C15" s="72"/>
      <c r="D15" s="64"/>
      <c r="E15" s="65"/>
      <c r="F15" s="51"/>
      <c r="G15" s="72"/>
      <c r="H15" s="64"/>
      <c r="I15" s="65"/>
    </row>
    <row r="16" spans="1:9" ht="15.75" thickTop="1">
      <c r="A16" s="15"/>
      <c r="B16" s="59" t="s">
        <v>584</v>
      </c>
      <c r="C16" s="67" t="s">
        <v>258</v>
      </c>
      <c r="D16" s="111">
        <v>5932</v>
      </c>
      <c r="E16" s="69"/>
      <c r="F16" s="45"/>
      <c r="G16" s="67" t="s">
        <v>258</v>
      </c>
      <c r="H16" s="111">
        <v>5932</v>
      </c>
      <c r="I16" s="69"/>
    </row>
    <row r="17" spans="1:9">
      <c r="A17" s="15"/>
      <c r="B17" s="59"/>
      <c r="C17" s="66"/>
      <c r="D17" s="60"/>
      <c r="E17" s="45"/>
      <c r="F17" s="45"/>
      <c r="G17" s="66"/>
      <c r="H17" s="60"/>
      <c r="I17" s="45"/>
    </row>
    <row r="18" spans="1:9" ht="15.75" thickBot="1">
      <c r="A18" s="15"/>
      <c r="B18" s="28" t="s">
        <v>585</v>
      </c>
      <c r="C18" s="81" t="s">
        <v>586</v>
      </c>
      <c r="D18" s="81"/>
      <c r="E18" s="98" t="s">
        <v>260</v>
      </c>
      <c r="F18" s="19"/>
      <c r="G18" s="81" t="s">
        <v>587</v>
      </c>
      <c r="H18" s="81"/>
      <c r="I18" s="98" t="s">
        <v>260</v>
      </c>
    </row>
    <row r="19" spans="1:9">
      <c r="A19" s="15"/>
      <c r="B19" s="66" t="s">
        <v>583</v>
      </c>
      <c r="C19" s="39" t="s">
        <v>258</v>
      </c>
      <c r="D19" s="41">
        <v>1855</v>
      </c>
      <c r="E19" s="43"/>
      <c r="F19" s="45"/>
      <c r="G19" s="39" t="s">
        <v>258</v>
      </c>
      <c r="H19" s="41">
        <v>2433</v>
      </c>
      <c r="I19" s="43"/>
    </row>
    <row r="20" spans="1:9" ht="15.75" thickBot="1">
      <c r="A20" s="15"/>
      <c r="B20" s="66"/>
      <c r="C20" s="40"/>
      <c r="D20" s="42"/>
      <c r="E20" s="44"/>
      <c r="F20" s="45"/>
      <c r="G20" s="40"/>
      <c r="H20" s="42"/>
      <c r="I20" s="44"/>
    </row>
    <row r="21" spans="1:9" ht="15.75" thickTop="1">
      <c r="A21" s="15"/>
      <c r="B21" s="51" t="s">
        <v>588</v>
      </c>
      <c r="C21" s="51"/>
      <c r="D21" s="51"/>
      <c r="E21" s="51"/>
      <c r="F21" s="51"/>
      <c r="G21" s="51"/>
      <c r="H21" s="51"/>
      <c r="I21" s="51"/>
    </row>
    <row r="22" spans="1:9">
      <c r="A22" s="15"/>
      <c r="B22" s="51" t="s">
        <v>589</v>
      </c>
      <c r="C22" s="51"/>
      <c r="D22" s="51"/>
      <c r="E22" s="51"/>
      <c r="F22" s="51"/>
      <c r="G22" s="51"/>
      <c r="H22" s="51"/>
      <c r="I22" s="51"/>
    </row>
    <row r="23" spans="1:9">
      <c r="A23" s="15"/>
      <c r="B23" s="34"/>
      <c r="C23" s="34"/>
      <c r="D23" s="34"/>
      <c r="E23" s="34"/>
    </row>
    <row r="24" spans="1:9">
      <c r="A24" s="15"/>
      <c r="B24" s="11"/>
      <c r="C24" s="11"/>
      <c r="D24" s="11"/>
      <c r="E24" s="11"/>
    </row>
    <row r="25" spans="1:9">
      <c r="A25" s="15"/>
      <c r="B25" s="126">
        <v>2015</v>
      </c>
      <c r="C25" s="66" t="s">
        <v>258</v>
      </c>
      <c r="D25" s="63">
        <v>551</v>
      </c>
      <c r="E25" s="45"/>
    </row>
    <row r="26" spans="1:9">
      <c r="A26" s="15"/>
      <c r="B26" s="126"/>
      <c r="C26" s="66"/>
      <c r="D26" s="63"/>
      <c r="E26" s="45"/>
    </row>
    <row r="27" spans="1:9">
      <c r="A27" s="15"/>
      <c r="B27" s="127">
        <v>2016</v>
      </c>
      <c r="C27" s="53">
        <v>523</v>
      </c>
      <c r="D27" s="53"/>
      <c r="E27" s="51"/>
    </row>
    <row r="28" spans="1:9">
      <c r="A28" s="15"/>
      <c r="B28" s="127"/>
      <c r="C28" s="53"/>
      <c r="D28" s="53"/>
      <c r="E28" s="51"/>
    </row>
    <row r="29" spans="1:9">
      <c r="A29" s="15"/>
      <c r="B29" s="126">
        <v>2017</v>
      </c>
      <c r="C29" s="63">
        <v>496</v>
      </c>
      <c r="D29" s="63"/>
      <c r="E29" s="45"/>
    </row>
    <row r="30" spans="1:9">
      <c r="A30" s="15"/>
      <c r="B30" s="126"/>
      <c r="C30" s="63"/>
      <c r="D30" s="63"/>
      <c r="E30" s="45"/>
    </row>
    <row r="31" spans="1:9">
      <c r="A31" s="15"/>
      <c r="B31" s="127">
        <v>2018</v>
      </c>
      <c r="C31" s="53">
        <v>184</v>
      </c>
      <c r="D31" s="53"/>
      <c r="E31" s="51"/>
    </row>
    <row r="32" spans="1:9">
      <c r="A32" s="15"/>
      <c r="B32" s="127"/>
      <c r="C32" s="53"/>
      <c r="D32" s="53"/>
      <c r="E32" s="51"/>
    </row>
    <row r="33" spans="1:5">
      <c r="A33" s="15"/>
      <c r="B33" s="126">
        <v>2019</v>
      </c>
      <c r="C33" s="63">
        <v>61</v>
      </c>
      <c r="D33" s="63"/>
      <c r="E33" s="45"/>
    </row>
    <row r="34" spans="1:5">
      <c r="A34" s="15"/>
      <c r="B34" s="126"/>
      <c r="C34" s="63"/>
      <c r="D34" s="63"/>
      <c r="E34" s="45"/>
    </row>
  </sheetData>
  <mergeCells count="71">
    <mergeCell ref="A1:A2"/>
    <mergeCell ref="B1:I1"/>
    <mergeCell ref="B2:I2"/>
    <mergeCell ref="B3:I3"/>
    <mergeCell ref="A4:A34"/>
    <mergeCell ref="B4:I4"/>
    <mergeCell ref="B21:I21"/>
    <mergeCell ref="B22:I22"/>
    <mergeCell ref="B31:B32"/>
    <mergeCell ref="C31:D32"/>
    <mergeCell ref="E31:E32"/>
    <mergeCell ref="B33:B34"/>
    <mergeCell ref="C33:D34"/>
    <mergeCell ref="E33:E34"/>
    <mergeCell ref="B27:B28"/>
    <mergeCell ref="C27:D28"/>
    <mergeCell ref="E27:E28"/>
    <mergeCell ref="B29:B30"/>
    <mergeCell ref="C29:D30"/>
    <mergeCell ref="E29:E30"/>
    <mergeCell ref="I19:I20"/>
    <mergeCell ref="B23:E23"/>
    <mergeCell ref="B25:B26"/>
    <mergeCell ref="C25:C26"/>
    <mergeCell ref="D25:D26"/>
    <mergeCell ref="E25:E26"/>
    <mergeCell ref="C18:D18"/>
    <mergeCell ref="G18:H18"/>
    <mergeCell ref="B19:B20"/>
    <mergeCell ref="C19:C20"/>
    <mergeCell ref="D19:D20"/>
    <mergeCell ref="E19:E20"/>
    <mergeCell ref="F19:F20"/>
    <mergeCell ref="G19:G20"/>
    <mergeCell ref="H19:H20"/>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18.140625" bestFit="1" customWidth="1"/>
    <col min="2" max="2" width="36.5703125" customWidth="1"/>
    <col min="3" max="3" width="3.140625" customWidth="1"/>
    <col min="4" max="6" width="14.7109375" customWidth="1"/>
    <col min="7" max="7" width="3.140625" customWidth="1"/>
    <col min="8" max="9" width="14.7109375" customWidth="1"/>
  </cols>
  <sheetData>
    <row r="1" spans="1:9" ht="15" customHeight="1">
      <c r="A1" s="9" t="s">
        <v>590</v>
      </c>
      <c r="B1" s="9" t="s">
        <v>2</v>
      </c>
      <c r="C1" s="9"/>
      <c r="D1" s="9"/>
      <c r="E1" s="9"/>
      <c r="F1" s="9"/>
      <c r="G1" s="9"/>
      <c r="H1" s="9"/>
      <c r="I1" s="9"/>
    </row>
    <row r="2" spans="1:9" ht="15" customHeight="1">
      <c r="A2" s="9"/>
      <c r="B2" s="9" t="s">
        <v>3</v>
      </c>
      <c r="C2" s="9"/>
      <c r="D2" s="9"/>
      <c r="E2" s="9"/>
      <c r="F2" s="9"/>
      <c r="G2" s="9"/>
      <c r="H2" s="9"/>
      <c r="I2" s="9"/>
    </row>
    <row r="3" spans="1:9">
      <c r="A3" s="3" t="s">
        <v>591</v>
      </c>
      <c r="B3" s="14"/>
      <c r="C3" s="14"/>
      <c r="D3" s="14"/>
      <c r="E3" s="14"/>
      <c r="F3" s="14"/>
      <c r="G3" s="14"/>
      <c r="H3" s="14"/>
      <c r="I3" s="14"/>
    </row>
    <row r="4" spans="1:9">
      <c r="A4" s="15" t="s">
        <v>46</v>
      </c>
      <c r="B4" s="51" t="s">
        <v>592</v>
      </c>
      <c r="C4" s="51"/>
      <c r="D4" s="51"/>
      <c r="E4" s="51"/>
      <c r="F4" s="51"/>
      <c r="G4" s="51"/>
      <c r="H4" s="51"/>
      <c r="I4" s="51"/>
    </row>
    <row r="5" spans="1:9">
      <c r="A5" s="15"/>
      <c r="B5" s="34"/>
      <c r="C5" s="34"/>
      <c r="D5" s="34"/>
      <c r="E5" s="34"/>
      <c r="F5" s="34"/>
      <c r="G5" s="34"/>
      <c r="H5" s="34"/>
      <c r="I5" s="34"/>
    </row>
    <row r="6" spans="1:9">
      <c r="A6" s="15"/>
      <c r="B6" s="11"/>
      <c r="C6" s="11"/>
      <c r="D6" s="11"/>
      <c r="E6" s="11"/>
      <c r="F6" s="11"/>
      <c r="G6" s="11"/>
      <c r="H6" s="11"/>
      <c r="I6" s="11"/>
    </row>
    <row r="7" spans="1:9" ht="15.75" thickBot="1">
      <c r="A7" s="15"/>
      <c r="B7" s="19"/>
      <c r="C7" s="80" t="s">
        <v>326</v>
      </c>
      <c r="D7" s="80"/>
      <c r="E7" s="80"/>
      <c r="F7" s="80"/>
      <c r="G7" s="80"/>
      <c r="H7" s="80"/>
      <c r="I7" s="80"/>
    </row>
    <row r="8" spans="1:9" ht="15.75" thickBot="1">
      <c r="A8" s="15"/>
      <c r="B8" s="19"/>
      <c r="C8" s="91">
        <v>2014</v>
      </c>
      <c r="D8" s="91"/>
      <c r="E8" s="91"/>
      <c r="F8" s="19"/>
      <c r="G8" s="91">
        <v>2013</v>
      </c>
      <c r="H8" s="91"/>
      <c r="I8" s="91"/>
    </row>
    <row r="9" spans="1:9">
      <c r="A9" s="15"/>
      <c r="B9" s="86" t="s">
        <v>593</v>
      </c>
      <c r="C9" s="39" t="s">
        <v>258</v>
      </c>
      <c r="D9" s="41">
        <v>130711</v>
      </c>
      <c r="E9" s="43"/>
      <c r="F9" s="45"/>
      <c r="G9" s="39" t="s">
        <v>258</v>
      </c>
      <c r="H9" s="41">
        <v>126680</v>
      </c>
      <c r="I9" s="43"/>
    </row>
    <row r="10" spans="1:9">
      <c r="A10" s="15"/>
      <c r="B10" s="86"/>
      <c r="C10" s="87"/>
      <c r="D10" s="88"/>
      <c r="E10" s="76"/>
      <c r="F10" s="45"/>
      <c r="G10" s="87"/>
      <c r="H10" s="88"/>
      <c r="I10" s="76"/>
    </row>
    <row r="11" spans="1:9">
      <c r="A11" s="15"/>
      <c r="B11" s="89" t="s">
        <v>594</v>
      </c>
      <c r="C11" s="49">
        <v>154532</v>
      </c>
      <c r="D11" s="49"/>
      <c r="E11" s="51"/>
      <c r="F11" s="51"/>
      <c r="G11" s="49">
        <v>149602</v>
      </c>
      <c r="H11" s="49"/>
      <c r="I11" s="51"/>
    </row>
    <row r="12" spans="1:9">
      <c r="A12" s="15"/>
      <c r="B12" s="89"/>
      <c r="C12" s="49"/>
      <c r="D12" s="49"/>
      <c r="E12" s="51"/>
      <c r="F12" s="51"/>
      <c r="G12" s="49"/>
      <c r="H12" s="49"/>
      <c r="I12" s="51"/>
    </row>
    <row r="13" spans="1:9">
      <c r="A13" s="15"/>
      <c r="B13" s="86" t="s">
        <v>595</v>
      </c>
      <c r="C13" s="60">
        <v>338499</v>
      </c>
      <c r="D13" s="60"/>
      <c r="E13" s="45"/>
      <c r="F13" s="45"/>
      <c r="G13" s="60">
        <v>347017</v>
      </c>
      <c r="H13" s="60"/>
      <c r="I13" s="45"/>
    </row>
    <row r="14" spans="1:9">
      <c r="A14" s="15"/>
      <c r="B14" s="86"/>
      <c r="C14" s="60"/>
      <c r="D14" s="60"/>
      <c r="E14" s="45"/>
      <c r="F14" s="45"/>
      <c r="G14" s="60"/>
      <c r="H14" s="60"/>
      <c r="I14" s="45"/>
    </row>
    <row r="15" spans="1:9">
      <c r="A15" s="15"/>
      <c r="B15" s="89" t="s">
        <v>596</v>
      </c>
      <c r="C15" s="49">
        <v>355112</v>
      </c>
      <c r="D15" s="49"/>
      <c r="E15" s="51"/>
      <c r="F15" s="51"/>
      <c r="G15" s="49">
        <v>353787</v>
      </c>
      <c r="H15" s="49"/>
      <c r="I15" s="51"/>
    </row>
    <row r="16" spans="1:9">
      <c r="A16" s="15"/>
      <c r="B16" s="89"/>
      <c r="C16" s="49"/>
      <c r="D16" s="49"/>
      <c r="E16" s="51"/>
      <c r="F16" s="51"/>
      <c r="G16" s="49"/>
      <c r="H16" s="49"/>
      <c r="I16" s="51"/>
    </row>
    <row r="17" spans="1:9">
      <c r="A17" s="15"/>
      <c r="B17" s="86" t="s">
        <v>292</v>
      </c>
      <c r="C17" s="60">
        <v>232859</v>
      </c>
      <c r="D17" s="60"/>
      <c r="E17" s="45"/>
      <c r="F17" s="45"/>
      <c r="G17" s="60">
        <v>275622</v>
      </c>
      <c r="H17" s="60"/>
      <c r="I17" s="45"/>
    </row>
    <row r="18" spans="1:9" ht="15.75" thickBot="1">
      <c r="A18" s="15"/>
      <c r="B18" s="86"/>
      <c r="C18" s="61"/>
      <c r="D18" s="61"/>
      <c r="E18" s="62"/>
      <c r="F18" s="45"/>
      <c r="G18" s="61"/>
      <c r="H18" s="61"/>
      <c r="I18" s="62"/>
    </row>
    <row r="19" spans="1:9">
      <c r="A19" s="15"/>
      <c r="B19" s="51"/>
      <c r="C19" s="90" t="s">
        <v>258</v>
      </c>
      <c r="D19" s="55">
        <v>1211713</v>
      </c>
      <c r="E19" s="57"/>
      <c r="F19" s="51"/>
      <c r="G19" s="90" t="s">
        <v>258</v>
      </c>
      <c r="H19" s="55">
        <v>1252708</v>
      </c>
      <c r="I19" s="57"/>
    </row>
    <row r="20" spans="1:9" ht="15.75" thickBot="1">
      <c r="A20" s="15"/>
      <c r="B20" s="51"/>
      <c r="C20" s="72"/>
      <c r="D20" s="64"/>
      <c r="E20" s="65"/>
      <c r="F20" s="51"/>
      <c r="G20" s="72"/>
      <c r="H20" s="64"/>
      <c r="I20" s="65"/>
    </row>
    <row r="21" spans="1:9" ht="25.5" customHeight="1" thickTop="1">
      <c r="A21" s="15"/>
      <c r="B21" s="17" t="s">
        <v>597</v>
      </c>
      <c r="C21" s="17"/>
      <c r="D21" s="17"/>
      <c r="E21" s="17"/>
      <c r="F21" s="17"/>
      <c r="G21" s="17"/>
      <c r="H21" s="17"/>
      <c r="I21" s="17"/>
    </row>
    <row r="22" spans="1:9">
      <c r="A22" s="15"/>
      <c r="B22" s="17" t="s">
        <v>598</v>
      </c>
      <c r="C22" s="17"/>
      <c r="D22" s="17"/>
      <c r="E22" s="17"/>
      <c r="F22" s="17"/>
      <c r="G22" s="17"/>
      <c r="H22" s="17"/>
      <c r="I22" s="17"/>
    </row>
    <row r="23" spans="1:9">
      <c r="A23" s="15"/>
      <c r="B23" s="34"/>
      <c r="C23" s="34"/>
      <c r="D23" s="34"/>
      <c r="E23" s="34"/>
    </row>
    <row r="24" spans="1:9">
      <c r="A24" s="15"/>
      <c r="B24" s="11"/>
      <c r="C24" s="11"/>
      <c r="D24" s="11"/>
      <c r="E24" s="11"/>
    </row>
    <row r="25" spans="1:9">
      <c r="A25" s="15"/>
      <c r="B25" s="124">
        <v>2015</v>
      </c>
      <c r="C25" s="66" t="s">
        <v>258</v>
      </c>
      <c r="D25" s="60">
        <v>161020</v>
      </c>
      <c r="E25" s="45"/>
    </row>
    <row r="26" spans="1:9">
      <c r="A26" s="15"/>
      <c r="B26" s="124"/>
      <c r="C26" s="66"/>
      <c r="D26" s="60"/>
      <c r="E26" s="45"/>
    </row>
    <row r="27" spans="1:9">
      <c r="A27" s="15"/>
      <c r="B27" s="125">
        <v>2016</v>
      </c>
      <c r="C27" s="49">
        <v>53095</v>
      </c>
      <c r="D27" s="49"/>
      <c r="E27" s="51"/>
    </row>
    <row r="28" spans="1:9">
      <c r="A28" s="15"/>
      <c r="B28" s="125"/>
      <c r="C28" s="49"/>
      <c r="D28" s="49"/>
      <c r="E28" s="51"/>
    </row>
    <row r="29" spans="1:9">
      <c r="A29" s="15"/>
      <c r="B29" s="124">
        <v>2017</v>
      </c>
      <c r="C29" s="60">
        <v>12189</v>
      </c>
      <c r="D29" s="60"/>
      <c r="E29" s="45"/>
    </row>
    <row r="30" spans="1:9">
      <c r="A30" s="15"/>
      <c r="B30" s="124"/>
      <c r="C30" s="60"/>
      <c r="D30" s="60"/>
      <c r="E30" s="45"/>
    </row>
    <row r="31" spans="1:9">
      <c r="A31" s="15"/>
      <c r="B31" s="125">
        <v>2018</v>
      </c>
      <c r="C31" s="49">
        <v>3183</v>
      </c>
      <c r="D31" s="49"/>
      <c r="E31" s="51"/>
    </row>
    <row r="32" spans="1:9">
      <c r="A32" s="15"/>
      <c r="B32" s="125"/>
      <c r="C32" s="49"/>
      <c r="D32" s="49"/>
      <c r="E32" s="51"/>
    </row>
    <row r="33" spans="1:5">
      <c r="A33" s="15"/>
      <c r="B33" s="124">
        <v>2019</v>
      </c>
      <c r="C33" s="60">
        <v>3372</v>
      </c>
      <c r="D33" s="60"/>
      <c r="E33" s="45"/>
    </row>
    <row r="34" spans="1:5">
      <c r="A34" s="15"/>
      <c r="B34" s="124"/>
      <c r="C34" s="60"/>
      <c r="D34" s="60"/>
      <c r="E34" s="45"/>
    </row>
  </sheetData>
  <mergeCells count="69">
    <mergeCell ref="A1:A2"/>
    <mergeCell ref="B1:I1"/>
    <mergeCell ref="B2:I2"/>
    <mergeCell ref="B3:I3"/>
    <mergeCell ref="A4:A34"/>
    <mergeCell ref="B4:I4"/>
    <mergeCell ref="B21:I21"/>
    <mergeCell ref="B22:I22"/>
    <mergeCell ref="B31:B32"/>
    <mergeCell ref="C31:D32"/>
    <mergeCell ref="E31:E32"/>
    <mergeCell ref="B33:B34"/>
    <mergeCell ref="C33:D34"/>
    <mergeCell ref="E33:E34"/>
    <mergeCell ref="B27:B28"/>
    <mergeCell ref="C27:D28"/>
    <mergeCell ref="E27:E28"/>
    <mergeCell ref="B29:B30"/>
    <mergeCell ref="C29:D30"/>
    <mergeCell ref="E29:E30"/>
    <mergeCell ref="H19:H20"/>
    <mergeCell ref="I19:I20"/>
    <mergeCell ref="B23:E23"/>
    <mergeCell ref="B25:B26"/>
    <mergeCell ref="C25:C26"/>
    <mergeCell ref="D25:D26"/>
    <mergeCell ref="E25:E2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24.42578125" bestFit="1" customWidth="1"/>
    <col min="2" max="2" width="36.5703125" bestFit="1" customWidth="1"/>
    <col min="3" max="3" width="17.42578125" customWidth="1"/>
    <col min="4" max="4" width="9.42578125" customWidth="1"/>
    <col min="5" max="5" width="31.85546875" customWidth="1"/>
    <col min="6" max="6" width="6.85546875" customWidth="1"/>
    <col min="7" max="7" width="22.85546875" customWidth="1"/>
    <col min="8" max="9" width="31.85546875" customWidth="1"/>
    <col min="10" max="10" width="17.42578125" customWidth="1"/>
    <col min="11" max="11" width="9.42578125" customWidth="1"/>
    <col min="12" max="12" width="31.85546875" customWidth="1"/>
    <col min="13" max="13" width="6.85546875" customWidth="1"/>
    <col min="14" max="14" width="19.42578125" customWidth="1"/>
    <col min="15" max="15" width="31.85546875" customWidth="1"/>
  </cols>
  <sheetData>
    <row r="1" spans="1:15" ht="15" customHeight="1">
      <c r="A1" s="9" t="s">
        <v>599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600</v>
      </c>
      <c r="B3" s="14"/>
      <c r="C3" s="14"/>
      <c r="D3" s="14"/>
      <c r="E3" s="14"/>
      <c r="F3" s="14"/>
      <c r="G3" s="14"/>
      <c r="H3" s="14"/>
      <c r="I3" s="14"/>
      <c r="J3" s="14"/>
      <c r="K3" s="14"/>
      <c r="L3" s="14"/>
      <c r="M3" s="14"/>
      <c r="N3" s="14"/>
      <c r="O3" s="14"/>
    </row>
    <row r="4" spans="1:15">
      <c r="A4" s="15" t="s">
        <v>50</v>
      </c>
      <c r="B4" s="51" t="s">
        <v>601</v>
      </c>
      <c r="C4" s="51"/>
      <c r="D4" s="51"/>
      <c r="E4" s="51"/>
      <c r="F4" s="51"/>
      <c r="G4" s="51"/>
      <c r="H4" s="51"/>
      <c r="I4" s="51"/>
      <c r="J4" s="51"/>
      <c r="K4" s="51"/>
      <c r="L4" s="51"/>
      <c r="M4" s="51"/>
      <c r="N4" s="51"/>
      <c r="O4" s="51"/>
    </row>
    <row r="5" spans="1:15">
      <c r="A5" s="15"/>
      <c r="B5" s="34"/>
      <c r="C5" s="34"/>
      <c r="D5" s="34"/>
      <c r="E5" s="34"/>
      <c r="F5" s="34"/>
      <c r="G5" s="34"/>
      <c r="H5" s="34"/>
      <c r="I5" s="34"/>
      <c r="J5" s="34"/>
      <c r="K5" s="34"/>
      <c r="L5" s="34"/>
      <c r="M5" s="34"/>
      <c r="N5" s="34"/>
      <c r="O5" s="34"/>
    </row>
    <row r="6" spans="1:15">
      <c r="A6" s="15"/>
      <c r="B6" s="11"/>
      <c r="C6" s="11"/>
      <c r="D6" s="11"/>
      <c r="E6" s="11"/>
      <c r="F6" s="11"/>
      <c r="G6" s="11"/>
      <c r="H6" s="11"/>
      <c r="I6" s="11"/>
      <c r="J6" s="11"/>
      <c r="K6" s="11"/>
      <c r="L6" s="11"/>
      <c r="M6" s="11"/>
      <c r="N6" s="11"/>
      <c r="O6" s="11"/>
    </row>
    <row r="7" spans="1:15" ht="15.75" thickBot="1">
      <c r="A7" s="15"/>
      <c r="B7" s="19"/>
      <c r="C7" s="80" t="s">
        <v>326</v>
      </c>
      <c r="D7" s="80"/>
      <c r="E7" s="80"/>
      <c r="F7" s="80"/>
      <c r="G7" s="80"/>
      <c r="H7" s="80"/>
      <c r="I7" s="80"/>
      <c r="J7" s="80"/>
      <c r="K7" s="80"/>
      <c r="L7" s="80"/>
      <c r="M7" s="80"/>
      <c r="N7" s="80"/>
      <c r="O7" s="80"/>
    </row>
    <row r="8" spans="1:15" ht="15.75" thickBot="1">
      <c r="A8" s="15"/>
      <c r="B8" s="19"/>
      <c r="C8" s="91">
        <v>2014</v>
      </c>
      <c r="D8" s="91"/>
      <c r="E8" s="91"/>
      <c r="F8" s="91"/>
      <c r="G8" s="91"/>
      <c r="H8" s="91"/>
      <c r="I8" s="19"/>
      <c r="J8" s="91">
        <v>2013</v>
      </c>
      <c r="K8" s="91"/>
      <c r="L8" s="91"/>
      <c r="M8" s="91"/>
      <c r="N8" s="91"/>
      <c r="O8" s="91"/>
    </row>
    <row r="9" spans="1:15">
      <c r="A9" s="15"/>
      <c r="B9" s="51"/>
      <c r="C9" s="85" t="s">
        <v>602</v>
      </c>
      <c r="D9" s="85"/>
      <c r="E9" s="57"/>
      <c r="F9" s="85" t="s">
        <v>604</v>
      </c>
      <c r="G9" s="85"/>
      <c r="H9" s="85"/>
      <c r="I9" s="51"/>
      <c r="J9" s="85" t="s">
        <v>602</v>
      </c>
      <c r="K9" s="85"/>
      <c r="L9" s="57"/>
      <c r="M9" s="85" t="s">
        <v>604</v>
      </c>
      <c r="N9" s="85"/>
      <c r="O9" s="85"/>
    </row>
    <row r="10" spans="1:15" ht="15.75" thickBot="1">
      <c r="A10" s="15"/>
      <c r="B10" s="51"/>
      <c r="C10" s="80" t="s">
        <v>603</v>
      </c>
      <c r="D10" s="80"/>
      <c r="E10" s="51"/>
      <c r="F10" s="80"/>
      <c r="G10" s="80"/>
      <c r="H10" s="80"/>
      <c r="I10" s="51"/>
      <c r="J10" s="80" t="s">
        <v>603</v>
      </c>
      <c r="K10" s="80"/>
      <c r="L10" s="51"/>
      <c r="M10" s="80"/>
      <c r="N10" s="80"/>
      <c r="O10" s="80"/>
    </row>
    <row r="11" spans="1:15">
      <c r="A11" s="15"/>
      <c r="B11" s="86" t="s">
        <v>605</v>
      </c>
      <c r="C11" s="46">
        <v>0.13</v>
      </c>
      <c r="D11" s="39" t="s">
        <v>545</v>
      </c>
      <c r="E11" s="45"/>
      <c r="F11" s="39" t="s">
        <v>258</v>
      </c>
      <c r="G11" s="41">
        <v>10000</v>
      </c>
      <c r="H11" s="43"/>
      <c r="I11" s="45"/>
      <c r="J11" s="46" t="s">
        <v>273</v>
      </c>
      <c r="K11" s="39" t="s">
        <v>545</v>
      </c>
      <c r="L11" s="45"/>
      <c r="M11" s="39" t="s">
        <v>258</v>
      </c>
      <c r="N11" s="46" t="s">
        <v>273</v>
      </c>
      <c r="O11" s="43"/>
    </row>
    <row r="12" spans="1:15">
      <c r="A12" s="15"/>
      <c r="B12" s="86"/>
      <c r="C12" s="63"/>
      <c r="D12" s="66"/>
      <c r="E12" s="45"/>
      <c r="F12" s="66"/>
      <c r="G12" s="60"/>
      <c r="H12" s="45"/>
      <c r="I12" s="45"/>
      <c r="J12" s="63"/>
      <c r="K12" s="66"/>
      <c r="L12" s="45"/>
      <c r="M12" s="66"/>
      <c r="N12" s="63"/>
      <c r="O12" s="45"/>
    </row>
    <row r="13" spans="1:15">
      <c r="A13" s="15"/>
      <c r="B13" s="89" t="s">
        <v>606</v>
      </c>
      <c r="C13" s="53">
        <v>0.25</v>
      </c>
      <c r="D13" s="51"/>
      <c r="E13" s="51"/>
      <c r="F13" s="49">
        <v>2921</v>
      </c>
      <c r="G13" s="49"/>
      <c r="H13" s="51"/>
      <c r="I13" s="51"/>
      <c r="J13" s="53">
        <v>0.25</v>
      </c>
      <c r="K13" s="51"/>
      <c r="L13" s="51"/>
      <c r="M13" s="49">
        <v>3055</v>
      </c>
      <c r="N13" s="49"/>
      <c r="O13" s="51"/>
    </row>
    <row r="14" spans="1:15" ht="15.75" thickBot="1">
      <c r="A14" s="15"/>
      <c r="B14" s="89"/>
      <c r="C14" s="81"/>
      <c r="D14" s="82"/>
      <c r="E14" s="51"/>
      <c r="F14" s="96"/>
      <c r="G14" s="96"/>
      <c r="H14" s="82"/>
      <c r="I14" s="51"/>
      <c r="J14" s="81"/>
      <c r="K14" s="82"/>
      <c r="L14" s="51"/>
      <c r="M14" s="96"/>
      <c r="N14" s="96"/>
      <c r="O14" s="82"/>
    </row>
    <row r="15" spans="1:15">
      <c r="A15" s="15"/>
      <c r="B15" s="45"/>
      <c r="C15" s="46">
        <v>0.16</v>
      </c>
      <c r="D15" s="39" t="s">
        <v>545</v>
      </c>
      <c r="E15" s="45"/>
      <c r="F15" s="39" t="s">
        <v>258</v>
      </c>
      <c r="G15" s="41">
        <v>12921</v>
      </c>
      <c r="H15" s="43"/>
      <c r="I15" s="45"/>
      <c r="J15" s="46">
        <v>0.25</v>
      </c>
      <c r="K15" s="39" t="s">
        <v>545</v>
      </c>
      <c r="L15" s="45"/>
      <c r="M15" s="39" t="s">
        <v>258</v>
      </c>
      <c r="N15" s="41">
        <v>3055</v>
      </c>
      <c r="O15" s="43"/>
    </row>
    <row r="16" spans="1:15" ht="15.75" thickBot="1">
      <c r="A16" s="15"/>
      <c r="B16" s="45"/>
      <c r="C16" s="47"/>
      <c r="D16" s="40"/>
      <c r="E16" s="45"/>
      <c r="F16" s="40"/>
      <c r="G16" s="42"/>
      <c r="H16" s="44"/>
      <c r="I16" s="45"/>
      <c r="J16" s="47"/>
      <c r="K16" s="40"/>
      <c r="L16" s="45"/>
      <c r="M16" s="40"/>
      <c r="N16" s="42"/>
      <c r="O16" s="44"/>
    </row>
    <row r="17" spans="1:15" ht="38.25" customHeight="1" thickTop="1">
      <c r="A17" s="15"/>
      <c r="B17" s="17" t="s">
        <v>607</v>
      </c>
      <c r="C17" s="17"/>
      <c r="D17" s="17"/>
      <c r="E17" s="17"/>
      <c r="F17" s="17"/>
      <c r="G17" s="17"/>
      <c r="H17" s="17"/>
      <c r="I17" s="17"/>
      <c r="J17" s="17"/>
      <c r="K17" s="17"/>
      <c r="L17" s="17"/>
      <c r="M17" s="17"/>
      <c r="N17" s="17"/>
      <c r="O17" s="17"/>
    </row>
    <row r="18" spans="1:15">
      <c r="A18" s="15"/>
      <c r="B18" s="17" t="s">
        <v>608</v>
      </c>
      <c r="C18" s="17"/>
      <c r="D18" s="17"/>
      <c r="E18" s="17"/>
      <c r="F18" s="17"/>
      <c r="G18" s="17"/>
      <c r="H18" s="17"/>
      <c r="I18" s="17"/>
      <c r="J18" s="17"/>
      <c r="K18" s="17"/>
      <c r="L18" s="17"/>
      <c r="M18" s="17"/>
      <c r="N18" s="17"/>
      <c r="O18" s="17"/>
    </row>
  </sheetData>
  <mergeCells count="62">
    <mergeCell ref="N15:N16"/>
    <mergeCell ref="O15:O16"/>
    <mergeCell ref="A1:A2"/>
    <mergeCell ref="B1:O1"/>
    <mergeCell ref="B2:O2"/>
    <mergeCell ref="B3:O3"/>
    <mergeCell ref="A4:A18"/>
    <mergeCell ref="B4:O4"/>
    <mergeCell ref="B17:O17"/>
    <mergeCell ref="B18:O18"/>
    <mergeCell ref="H15:H16"/>
    <mergeCell ref="I15:I16"/>
    <mergeCell ref="J15:J16"/>
    <mergeCell ref="K15:K16"/>
    <mergeCell ref="L15:L16"/>
    <mergeCell ref="M15:M16"/>
    <mergeCell ref="K13:K14"/>
    <mergeCell ref="L13:L14"/>
    <mergeCell ref="M13:N14"/>
    <mergeCell ref="O13:O14"/>
    <mergeCell ref="B15:B16"/>
    <mergeCell ref="C15:C16"/>
    <mergeCell ref="D15:D16"/>
    <mergeCell ref="E15:E16"/>
    <mergeCell ref="F15:F16"/>
    <mergeCell ref="G15:G16"/>
    <mergeCell ref="N11:N12"/>
    <mergeCell ref="O11:O12"/>
    <mergeCell ref="B13:B14"/>
    <mergeCell ref="C13:C14"/>
    <mergeCell ref="D13:D14"/>
    <mergeCell ref="E13:E14"/>
    <mergeCell ref="F13:G14"/>
    <mergeCell ref="H13:H14"/>
    <mergeCell ref="I13:I14"/>
    <mergeCell ref="J13:J14"/>
    <mergeCell ref="H11:H12"/>
    <mergeCell ref="I11:I12"/>
    <mergeCell ref="J11:J12"/>
    <mergeCell ref="K11:K12"/>
    <mergeCell ref="L11:L12"/>
    <mergeCell ref="M11:M12"/>
    <mergeCell ref="J9:K9"/>
    <mergeCell ref="J10:K10"/>
    <mergeCell ref="L9:L10"/>
    <mergeCell ref="M9:O10"/>
    <mergeCell ref="B11:B12"/>
    <mergeCell ref="C11:C12"/>
    <mergeCell ref="D11:D12"/>
    <mergeCell ref="E11:E12"/>
    <mergeCell ref="F11:F12"/>
    <mergeCell ref="G11:G12"/>
    <mergeCell ref="B5:O5"/>
    <mergeCell ref="C7:O7"/>
    <mergeCell ref="C8:H8"/>
    <mergeCell ref="J8:O8"/>
    <mergeCell ref="B9:B10"/>
    <mergeCell ref="C9:D9"/>
    <mergeCell ref="C10:D10"/>
    <mergeCell ref="E9:E10"/>
    <mergeCell ref="F9:H10"/>
    <mergeCell ref="I9: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30.42578125" bestFit="1" customWidth="1"/>
    <col min="2" max="2" width="36.5703125" bestFit="1" customWidth="1"/>
    <col min="3" max="3" width="8" customWidth="1"/>
    <col min="4" max="4" width="29.140625" customWidth="1"/>
    <col min="5" max="5" width="6" customWidth="1"/>
    <col min="6" max="6" width="36.5703125" customWidth="1"/>
    <col min="7" max="7" width="8" customWidth="1"/>
    <col min="8" max="8" width="22.85546875" customWidth="1"/>
    <col min="9" max="9" width="10.7109375" customWidth="1"/>
    <col min="10" max="10" width="36.5703125" customWidth="1"/>
    <col min="11" max="11" width="8" customWidth="1"/>
    <col min="12" max="12" width="25" customWidth="1"/>
    <col min="13" max="13" width="10.7109375" customWidth="1"/>
  </cols>
  <sheetData>
    <row r="1" spans="1:13" ht="15" customHeight="1">
      <c r="A1" s="9" t="s">
        <v>609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610</v>
      </c>
      <c r="B3" s="14"/>
      <c r="C3" s="14"/>
      <c r="D3" s="14"/>
      <c r="E3" s="14"/>
      <c r="F3" s="14"/>
      <c r="G3" s="14"/>
      <c r="H3" s="14"/>
      <c r="I3" s="14"/>
      <c r="J3" s="14"/>
      <c r="K3" s="14"/>
      <c r="L3" s="14"/>
      <c r="M3" s="14"/>
    </row>
    <row r="4" spans="1:13">
      <c r="A4" s="15" t="s">
        <v>611</v>
      </c>
      <c r="B4" s="17" t="s">
        <v>612</v>
      </c>
      <c r="C4" s="17"/>
      <c r="D4" s="17"/>
      <c r="E4" s="17"/>
      <c r="F4" s="17"/>
      <c r="G4" s="17"/>
      <c r="H4" s="17"/>
      <c r="I4" s="17"/>
      <c r="J4" s="17"/>
      <c r="K4" s="17"/>
      <c r="L4" s="17"/>
      <c r="M4" s="17"/>
    </row>
    <row r="5" spans="1:13">
      <c r="A5" s="15"/>
      <c r="B5" s="34"/>
      <c r="C5" s="34"/>
      <c r="D5" s="34"/>
      <c r="E5" s="34"/>
      <c r="F5" s="34"/>
      <c r="G5" s="34"/>
      <c r="H5" s="34"/>
      <c r="I5" s="34"/>
      <c r="J5" s="34"/>
      <c r="K5" s="34"/>
      <c r="L5" s="34"/>
      <c r="M5" s="34"/>
    </row>
    <row r="6" spans="1:13">
      <c r="A6" s="15"/>
      <c r="B6" s="11"/>
      <c r="C6" s="11"/>
      <c r="D6" s="11"/>
      <c r="E6" s="11"/>
      <c r="F6" s="11"/>
      <c r="G6" s="11"/>
      <c r="H6" s="11"/>
      <c r="I6" s="11"/>
      <c r="J6" s="11"/>
      <c r="K6" s="11"/>
      <c r="L6" s="11"/>
      <c r="M6" s="11"/>
    </row>
    <row r="7" spans="1:13" ht="15.75" thickBot="1">
      <c r="A7" s="15"/>
      <c r="B7" s="19"/>
      <c r="C7" s="80" t="s">
        <v>256</v>
      </c>
      <c r="D7" s="80"/>
      <c r="E7" s="80"/>
      <c r="F7" s="80"/>
      <c r="G7" s="80"/>
      <c r="H7" s="80"/>
      <c r="I7" s="80"/>
      <c r="J7" s="80"/>
      <c r="K7" s="80"/>
      <c r="L7" s="80"/>
      <c r="M7" s="80"/>
    </row>
    <row r="8" spans="1:13" ht="15.75" thickBot="1">
      <c r="A8" s="15"/>
      <c r="B8" s="19"/>
      <c r="C8" s="91">
        <v>2014</v>
      </c>
      <c r="D8" s="91"/>
      <c r="E8" s="91"/>
      <c r="F8" s="19"/>
      <c r="G8" s="91">
        <v>2013</v>
      </c>
      <c r="H8" s="91"/>
      <c r="I8" s="91"/>
      <c r="J8" s="19"/>
      <c r="K8" s="91">
        <v>2012</v>
      </c>
      <c r="L8" s="91"/>
      <c r="M8" s="91"/>
    </row>
    <row r="9" spans="1:13">
      <c r="A9" s="15"/>
      <c r="B9" s="66" t="s">
        <v>613</v>
      </c>
      <c r="C9" s="39" t="s">
        <v>258</v>
      </c>
      <c r="D9" s="46">
        <v>363</v>
      </c>
      <c r="E9" s="43"/>
      <c r="F9" s="45"/>
      <c r="G9" s="39" t="s">
        <v>258</v>
      </c>
      <c r="H9" s="46" t="s">
        <v>273</v>
      </c>
      <c r="I9" s="43"/>
      <c r="J9" s="45"/>
      <c r="K9" s="39" t="s">
        <v>258</v>
      </c>
      <c r="L9" s="46" t="s">
        <v>273</v>
      </c>
      <c r="M9" s="43"/>
    </row>
    <row r="10" spans="1:13">
      <c r="A10" s="15"/>
      <c r="B10" s="66"/>
      <c r="C10" s="87"/>
      <c r="D10" s="75"/>
      <c r="E10" s="76"/>
      <c r="F10" s="45"/>
      <c r="G10" s="87"/>
      <c r="H10" s="75"/>
      <c r="I10" s="76"/>
      <c r="J10" s="45"/>
      <c r="K10" s="87"/>
      <c r="L10" s="75"/>
      <c r="M10" s="76"/>
    </row>
    <row r="11" spans="1:13">
      <c r="A11" s="15"/>
      <c r="B11" s="48" t="s">
        <v>614</v>
      </c>
      <c r="C11" s="49">
        <v>3437</v>
      </c>
      <c r="D11" s="49"/>
      <c r="E11" s="51"/>
      <c r="F11" s="51"/>
      <c r="G11" s="53" t="s">
        <v>615</v>
      </c>
      <c r="H11" s="53"/>
      <c r="I11" s="48" t="s">
        <v>260</v>
      </c>
      <c r="J11" s="51"/>
      <c r="K11" s="53" t="s">
        <v>616</v>
      </c>
      <c r="L11" s="53"/>
      <c r="M11" s="48" t="s">
        <v>260</v>
      </c>
    </row>
    <row r="12" spans="1:13">
      <c r="A12" s="15"/>
      <c r="B12" s="48"/>
      <c r="C12" s="49"/>
      <c r="D12" s="49"/>
      <c r="E12" s="51"/>
      <c r="F12" s="51"/>
      <c r="G12" s="53"/>
      <c r="H12" s="53"/>
      <c r="I12" s="48"/>
      <c r="J12" s="51"/>
      <c r="K12" s="53"/>
      <c r="L12" s="53"/>
      <c r="M12" s="48"/>
    </row>
    <row r="13" spans="1:13">
      <c r="A13" s="15"/>
      <c r="B13" s="66" t="s">
        <v>617</v>
      </c>
      <c r="C13" s="63" t="s">
        <v>618</v>
      </c>
      <c r="D13" s="63"/>
      <c r="E13" s="66" t="s">
        <v>260</v>
      </c>
      <c r="F13" s="45"/>
      <c r="G13" s="60">
        <v>1310</v>
      </c>
      <c r="H13" s="60"/>
      <c r="I13" s="45"/>
      <c r="J13" s="45"/>
      <c r="K13" s="60">
        <v>11206</v>
      </c>
      <c r="L13" s="60"/>
      <c r="M13" s="45"/>
    </row>
    <row r="14" spans="1:13" ht="15.75" thickBot="1">
      <c r="A14" s="15"/>
      <c r="B14" s="66"/>
      <c r="C14" s="54"/>
      <c r="D14" s="54"/>
      <c r="E14" s="120"/>
      <c r="F14" s="45"/>
      <c r="G14" s="61"/>
      <c r="H14" s="61"/>
      <c r="I14" s="62"/>
      <c r="J14" s="45"/>
      <c r="K14" s="61"/>
      <c r="L14" s="61"/>
      <c r="M14" s="62"/>
    </row>
    <row r="15" spans="1:13">
      <c r="A15" s="15"/>
      <c r="B15" s="101" t="s">
        <v>619</v>
      </c>
      <c r="C15" s="90" t="s">
        <v>258</v>
      </c>
      <c r="D15" s="106" t="s">
        <v>620</v>
      </c>
      <c r="E15" s="90" t="s">
        <v>260</v>
      </c>
      <c r="F15" s="51"/>
      <c r="G15" s="90" t="s">
        <v>258</v>
      </c>
      <c r="H15" s="106" t="s">
        <v>273</v>
      </c>
      <c r="I15" s="57"/>
      <c r="J15" s="51"/>
      <c r="K15" s="90" t="s">
        <v>258</v>
      </c>
      <c r="L15" s="106" t="s">
        <v>273</v>
      </c>
      <c r="M15" s="57"/>
    </row>
    <row r="16" spans="1:13" ht="15.75" thickBot="1">
      <c r="A16" s="15"/>
      <c r="B16" s="101"/>
      <c r="C16" s="72"/>
      <c r="D16" s="74"/>
      <c r="E16" s="72"/>
      <c r="F16" s="51"/>
      <c r="G16" s="72"/>
      <c r="H16" s="74"/>
      <c r="I16" s="65"/>
      <c r="J16" s="51"/>
      <c r="K16" s="72"/>
      <c r="L16" s="74"/>
      <c r="M16" s="65"/>
    </row>
    <row r="17" spans="1:13" ht="15.75" thickTop="1">
      <c r="A17" s="15"/>
      <c r="B17" s="17" t="s">
        <v>621</v>
      </c>
      <c r="C17" s="17"/>
      <c r="D17" s="17"/>
      <c r="E17" s="17"/>
      <c r="F17" s="17"/>
      <c r="G17" s="17"/>
      <c r="H17" s="17"/>
      <c r="I17" s="17"/>
      <c r="J17" s="17"/>
      <c r="K17" s="17"/>
      <c r="L17" s="17"/>
      <c r="M17" s="17"/>
    </row>
    <row r="18" spans="1:13">
      <c r="A18" s="15"/>
      <c r="B18" s="34"/>
      <c r="C18" s="34"/>
      <c r="D18" s="34"/>
      <c r="E18" s="34"/>
      <c r="F18" s="34"/>
      <c r="G18" s="34"/>
      <c r="H18" s="34"/>
      <c r="I18" s="34"/>
      <c r="J18" s="34"/>
      <c r="K18" s="34"/>
      <c r="L18" s="34"/>
      <c r="M18" s="34"/>
    </row>
    <row r="19" spans="1:13">
      <c r="A19" s="15"/>
      <c r="B19" s="11"/>
      <c r="C19" s="11"/>
      <c r="D19" s="11"/>
      <c r="E19" s="11"/>
      <c r="F19" s="11"/>
      <c r="G19" s="11"/>
      <c r="H19" s="11"/>
      <c r="I19" s="11"/>
      <c r="J19" s="11"/>
      <c r="K19" s="11"/>
      <c r="L19" s="11"/>
      <c r="M19" s="11"/>
    </row>
    <row r="20" spans="1:13" ht="15.75" thickBot="1">
      <c r="A20" s="15"/>
      <c r="B20" s="19"/>
      <c r="C20" s="80" t="s">
        <v>256</v>
      </c>
      <c r="D20" s="80"/>
      <c r="E20" s="80"/>
      <c r="F20" s="80"/>
      <c r="G20" s="80"/>
      <c r="H20" s="80"/>
      <c r="I20" s="80"/>
      <c r="J20" s="80"/>
      <c r="K20" s="80"/>
      <c r="L20" s="80"/>
      <c r="M20" s="80"/>
    </row>
    <row r="21" spans="1:13" ht="15.75" thickBot="1">
      <c r="A21" s="15"/>
      <c r="B21" s="19"/>
      <c r="C21" s="91">
        <v>2014</v>
      </c>
      <c r="D21" s="91"/>
      <c r="E21" s="91"/>
      <c r="F21" s="19"/>
      <c r="G21" s="91">
        <v>2013</v>
      </c>
      <c r="H21" s="91"/>
      <c r="I21" s="91"/>
      <c r="J21" s="19"/>
      <c r="K21" s="91">
        <v>2012</v>
      </c>
      <c r="L21" s="91"/>
      <c r="M21" s="91"/>
    </row>
    <row r="22" spans="1:13">
      <c r="A22" s="15"/>
      <c r="B22" s="66" t="s">
        <v>622</v>
      </c>
      <c r="C22" s="39" t="s">
        <v>258</v>
      </c>
      <c r="D22" s="41">
        <v>3161</v>
      </c>
      <c r="E22" s="43"/>
      <c r="F22" s="45"/>
      <c r="G22" s="39" t="s">
        <v>258</v>
      </c>
      <c r="H22" s="41">
        <v>1121</v>
      </c>
      <c r="I22" s="43"/>
      <c r="J22" s="45"/>
      <c r="K22" s="39" t="s">
        <v>258</v>
      </c>
      <c r="L22" s="46" t="s">
        <v>623</v>
      </c>
      <c r="M22" s="39" t="s">
        <v>260</v>
      </c>
    </row>
    <row r="23" spans="1:13">
      <c r="A23" s="15"/>
      <c r="B23" s="66"/>
      <c r="C23" s="87"/>
      <c r="D23" s="88"/>
      <c r="E23" s="76"/>
      <c r="F23" s="45"/>
      <c r="G23" s="87"/>
      <c r="H23" s="88"/>
      <c r="I23" s="76"/>
      <c r="J23" s="45"/>
      <c r="K23" s="87"/>
      <c r="L23" s="75"/>
      <c r="M23" s="87"/>
    </row>
    <row r="24" spans="1:13">
      <c r="A24" s="15"/>
      <c r="B24" s="48" t="s">
        <v>624</v>
      </c>
      <c r="C24" s="53">
        <v>664</v>
      </c>
      <c r="D24" s="53"/>
      <c r="E24" s="51"/>
      <c r="F24" s="51"/>
      <c r="G24" s="53">
        <v>92</v>
      </c>
      <c r="H24" s="53"/>
      <c r="I24" s="51"/>
      <c r="J24" s="51"/>
      <c r="K24" s="53" t="s">
        <v>625</v>
      </c>
      <c r="L24" s="53"/>
      <c r="M24" s="48" t="s">
        <v>260</v>
      </c>
    </row>
    <row r="25" spans="1:13">
      <c r="A25" s="15"/>
      <c r="B25" s="48"/>
      <c r="C25" s="53"/>
      <c r="D25" s="53"/>
      <c r="E25" s="51"/>
      <c r="F25" s="51"/>
      <c r="G25" s="53"/>
      <c r="H25" s="53"/>
      <c r="I25" s="51"/>
      <c r="J25" s="51"/>
      <c r="K25" s="53"/>
      <c r="L25" s="53"/>
      <c r="M25" s="48"/>
    </row>
    <row r="26" spans="1:13">
      <c r="A26" s="15"/>
      <c r="B26" s="66" t="s">
        <v>626</v>
      </c>
      <c r="C26" s="63" t="s">
        <v>273</v>
      </c>
      <c r="D26" s="63"/>
      <c r="E26" s="45"/>
      <c r="F26" s="45"/>
      <c r="G26" s="63" t="s">
        <v>627</v>
      </c>
      <c r="H26" s="63"/>
      <c r="I26" s="66" t="s">
        <v>260</v>
      </c>
      <c r="J26" s="45"/>
      <c r="K26" s="63" t="s">
        <v>273</v>
      </c>
      <c r="L26" s="63"/>
      <c r="M26" s="45"/>
    </row>
    <row r="27" spans="1:13">
      <c r="A27" s="15"/>
      <c r="B27" s="66"/>
      <c r="C27" s="63"/>
      <c r="D27" s="63"/>
      <c r="E27" s="45"/>
      <c r="F27" s="45"/>
      <c r="G27" s="63"/>
      <c r="H27" s="63"/>
      <c r="I27" s="66"/>
      <c r="J27" s="45"/>
      <c r="K27" s="63"/>
      <c r="L27" s="63"/>
      <c r="M27" s="45"/>
    </row>
    <row r="28" spans="1:13">
      <c r="A28" s="15"/>
      <c r="B28" s="27" t="s">
        <v>41</v>
      </c>
      <c r="C28" s="53" t="s">
        <v>628</v>
      </c>
      <c r="D28" s="53"/>
      <c r="E28" s="27" t="s">
        <v>260</v>
      </c>
      <c r="F28" s="19"/>
      <c r="G28" s="53" t="s">
        <v>629</v>
      </c>
      <c r="H28" s="53"/>
      <c r="I28" s="27" t="s">
        <v>260</v>
      </c>
      <c r="J28" s="19"/>
      <c r="K28" s="53" t="s">
        <v>630</v>
      </c>
      <c r="L28" s="53"/>
      <c r="M28" s="27" t="s">
        <v>260</v>
      </c>
    </row>
    <row r="29" spans="1:13">
      <c r="A29" s="15"/>
      <c r="B29" s="66" t="s">
        <v>631</v>
      </c>
      <c r="C29" s="63">
        <v>55</v>
      </c>
      <c r="D29" s="63"/>
      <c r="E29" s="45"/>
      <c r="F29" s="45"/>
      <c r="G29" s="63" t="s">
        <v>632</v>
      </c>
      <c r="H29" s="63"/>
      <c r="I29" s="66" t="s">
        <v>260</v>
      </c>
      <c r="J29" s="45"/>
      <c r="K29" s="63" t="s">
        <v>633</v>
      </c>
      <c r="L29" s="63"/>
      <c r="M29" s="66" t="s">
        <v>260</v>
      </c>
    </row>
    <row r="30" spans="1:13">
      <c r="A30" s="15"/>
      <c r="B30" s="66"/>
      <c r="C30" s="63"/>
      <c r="D30" s="63"/>
      <c r="E30" s="45"/>
      <c r="F30" s="45"/>
      <c r="G30" s="63"/>
      <c r="H30" s="63"/>
      <c r="I30" s="66"/>
      <c r="J30" s="45"/>
      <c r="K30" s="63"/>
      <c r="L30" s="63"/>
      <c r="M30" s="66"/>
    </row>
    <row r="31" spans="1:13">
      <c r="A31" s="15"/>
      <c r="B31" s="48" t="s">
        <v>617</v>
      </c>
      <c r="C31" s="53" t="s">
        <v>618</v>
      </c>
      <c r="D31" s="53"/>
      <c r="E31" s="48" t="s">
        <v>260</v>
      </c>
      <c r="F31" s="51"/>
      <c r="G31" s="49">
        <v>1310</v>
      </c>
      <c r="H31" s="49"/>
      <c r="I31" s="51"/>
      <c r="J31" s="51"/>
      <c r="K31" s="49">
        <v>11206</v>
      </c>
      <c r="L31" s="49"/>
      <c r="M31" s="51"/>
    </row>
    <row r="32" spans="1:13" ht="15.75" thickBot="1">
      <c r="A32" s="15"/>
      <c r="B32" s="48"/>
      <c r="C32" s="81"/>
      <c r="D32" s="81"/>
      <c r="E32" s="97"/>
      <c r="F32" s="51"/>
      <c r="G32" s="96"/>
      <c r="H32" s="96"/>
      <c r="I32" s="82"/>
      <c r="J32" s="51"/>
      <c r="K32" s="96"/>
      <c r="L32" s="96"/>
      <c r="M32" s="82"/>
    </row>
    <row r="33" spans="1:13">
      <c r="A33" s="15"/>
      <c r="B33" s="45"/>
      <c r="C33" s="39" t="s">
        <v>258</v>
      </c>
      <c r="D33" s="46" t="s">
        <v>620</v>
      </c>
      <c r="E33" s="39" t="s">
        <v>260</v>
      </c>
      <c r="F33" s="45"/>
      <c r="G33" s="39" t="s">
        <v>258</v>
      </c>
      <c r="H33" s="46" t="s">
        <v>273</v>
      </c>
      <c r="I33" s="43"/>
      <c r="J33" s="45"/>
      <c r="K33" s="39" t="s">
        <v>258</v>
      </c>
      <c r="L33" s="46" t="s">
        <v>273</v>
      </c>
      <c r="M33" s="43"/>
    </row>
    <row r="34" spans="1:13" ht="15.75" thickBot="1">
      <c r="A34" s="15"/>
      <c r="B34" s="45"/>
      <c r="C34" s="40"/>
      <c r="D34" s="47"/>
      <c r="E34" s="40"/>
      <c r="F34" s="45"/>
      <c r="G34" s="40"/>
      <c r="H34" s="47"/>
      <c r="I34" s="44"/>
      <c r="J34" s="45"/>
      <c r="K34" s="40"/>
      <c r="L34" s="47"/>
      <c r="M34" s="44"/>
    </row>
    <row r="35" spans="1:13" ht="15.75" thickTop="1">
      <c r="A35" s="15"/>
      <c r="B35" s="48" t="s">
        <v>634</v>
      </c>
      <c r="C35" s="73" t="s">
        <v>635</v>
      </c>
      <c r="D35" s="73"/>
      <c r="E35" s="52"/>
      <c r="F35" s="51"/>
      <c r="G35" s="73" t="s">
        <v>273</v>
      </c>
      <c r="H35" s="73"/>
      <c r="I35" s="71" t="s">
        <v>545</v>
      </c>
      <c r="J35" s="51"/>
      <c r="K35" s="73" t="s">
        <v>273</v>
      </c>
      <c r="L35" s="73"/>
      <c r="M35" s="71" t="s">
        <v>545</v>
      </c>
    </row>
    <row r="36" spans="1:13">
      <c r="A36" s="15"/>
      <c r="B36" s="48"/>
      <c r="C36" s="128"/>
      <c r="D36" s="128"/>
      <c r="E36" s="58"/>
      <c r="F36" s="51"/>
      <c r="G36" s="53"/>
      <c r="H36" s="53"/>
      <c r="I36" s="48"/>
      <c r="J36" s="51"/>
      <c r="K36" s="128"/>
      <c r="L36" s="128"/>
      <c r="M36" s="129"/>
    </row>
    <row r="37" spans="1:13">
      <c r="A37" s="15"/>
      <c r="B37" s="132" t="s">
        <v>636</v>
      </c>
      <c r="C37" s="132"/>
      <c r="D37" s="132"/>
      <c r="E37" s="132"/>
      <c r="F37" s="132"/>
      <c r="G37" s="132"/>
      <c r="H37" s="132"/>
      <c r="I37" s="132"/>
      <c r="J37" s="132"/>
      <c r="K37" s="132"/>
      <c r="L37" s="132"/>
      <c r="M37" s="132"/>
    </row>
    <row r="38" spans="1:13">
      <c r="A38" s="15"/>
      <c r="B38" s="17" t="s">
        <v>637</v>
      </c>
      <c r="C38" s="17"/>
      <c r="D38" s="17"/>
      <c r="E38" s="17"/>
      <c r="F38" s="17"/>
      <c r="G38" s="17"/>
      <c r="H38" s="17"/>
      <c r="I38" s="17"/>
      <c r="J38" s="17"/>
      <c r="K38" s="17"/>
      <c r="L38" s="17"/>
      <c r="M38" s="17"/>
    </row>
    <row r="39" spans="1:13">
      <c r="A39" s="15"/>
      <c r="B39" s="17" t="s">
        <v>638</v>
      </c>
      <c r="C39" s="17"/>
      <c r="D39" s="17"/>
      <c r="E39" s="17"/>
      <c r="F39" s="17"/>
      <c r="G39" s="17"/>
      <c r="H39" s="17"/>
      <c r="I39" s="17"/>
      <c r="J39" s="17"/>
      <c r="K39" s="17"/>
      <c r="L39" s="17"/>
      <c r="M39" s="17"/>
    </row>
    <row r="40" spans="1:13">
      <c r="A40" s="15"/>
      <c r="B40" s="34"/>
      <c r="C40" s="34"/>
      <c r="D40" s="34"/>
      <c r="E40" s="34"/>
      <c r="F40" s="34"/>
      <c r="G40" s="34"/>
      <c r="H40" s="34"/>
      <c r="I40" s="34"/>
    </row>
    <row r="41" spans="1:13">
      <c r="A41" s="15"/>
      <c r="B41" s="11"/>
      <c r="C41" s="11"/>
      <c r="D41" s="11"/>
      <c r="E41" s="11"/>
      <c r="F41" s="11"/>
      <c r="G41" s="11"/>
      <c r="H41" s="11"/>
      <c r="I41" s="11"/>
    </row>
    <row r="42" spans="1:13" ht="15.75" thickBot="1">
      <c r="A42" s="15"/>
      <c r="B42" s="19"/>
      <c r="C42" s="80" t="s">
        <v>326</v>
      </c>
      <c r="D42" s="80"/>
      <c r="E42" s="80"/>
      <c r="F42" s="80"/>
      <c r="G42" s="80"/>
      <c r="H42" s="80"/>
      <c r="I42" s="80"/>
    </row>
    <row r="43" spans="1:13" ht="15.75" thickBot="1">
      <c r="A43" s="15"/>
      <c r="B43" s="19"/>
      <c r="C43" s="91">
        <v>2014</v>
      </c>
      <c r="D43" s="91"/>
      <c r="E43" s="91"/>
      <c r="F43" s="19"/>
      <c r="G43" s="91">
        <v>2013</v>
      </c>
      <c r="H43" s="91"/>
      <c r="I43" s="91"/>
    </row>
    <row r="44" spans="1:13">
      <c r="A44" s="15"/>
      <c r="B44" s="22" t="s">
        <v>639</v>
      </c>
      <c r="C44" s="43"/>
      <c r="D44" s="43"/>
      <c r="E44" s="43"/>
      <c r="F44" s="25"/>
      <c r="G44" s="43"/>
      <c r="H44" s="43"/>
      <c r="I44" s="43"/>
    </row>
    <row r="45" spans="1:13">
      <c r="A45" s="15"/>
      <c r="B45" s="95" t="s">
        <v>68</v>
      </c>
      <c r="C45" s="48" t="s">
        <v>258</v>
      </c>
      <c r="D45" s="49">
        <v>4598</v>
      </c>
      <c r="E45" s="51"/>
      <c r="F45" s="51"/>
      <c r="G45" s="48" t="s">
        <v>258</v>
      </c>
      <c r="H45" s="49">
        <v>5567</v>
      </c>
      <c r="I45" s="51"/>
    </row>
    <row r="46" spans="1:13">
      <c r="A46" s="15"/>
      <c r="B46" s="95"/>
      <c r="C46" s="48"/>
      <c r="D46" s="49"/>
      <c r="E46" s="51"/>
      <c r="F46" s="51"/>
      <c r="G46" s="48"/>
      <c r="H46" s="49"/>
      <c r="I46" s="51"/>
    </row>
    <row r="47" spans="1:13">
      <c r="A47" s="15"/>
      <c r="B47" s="59" t="s">
        <v>640</v>
      </c>
      <c r="C47" s="60">
        <v>28842</v>
      </c>
      <c r="D47" s="60"/>
      <c r="E47" s="45"/>
      <c r="F47" s="45"/>
      <c r="G47" s="60">
        <v>30311</v>
      </c>
      <c r="H47" s="60"/>
      <c r="I47" s="45"/>
    </row>
    <row r="48" spans="1:13">
      <c r="A48" s="15"/>
      <c r="B48" s="59"/>
      <c r="C48" s="60"/>
      <c r="D48" s="60"/>
      <c r="E48" s="45"/>
      <c r="F48" s="45"/>
      <c r="G48" s="60"/>
      <c r="H48" s="60"/>
      <c r="I48" s="45"/>
    </row>
    <row r="49" spans="1:9">
      <c r="A49" s="15"/>
      <c r="B49" s="95" t="s">
        <v>641</v>
      </c>
      <c r="C49" s="49">
        <v>2091</v>
      </c>
      <c r="D49" s="49"/>
      <c r="E49" s="51"/>
      <c r="F49" s="51"/>
      <c r="G49" s="49">
        <v>2448</v>
      </c>
      <c r="H49" s="49"/>
      <c r="I49" s="51"/>
    </row>
    <row r="50" spans="1:9">
      <c r="A50" s="15"/>
      <c r="B50" s="95"/>
      <c r="C50" s="49"/>
      <c r="D50" s="49"/>
      <c r="E50" s="51"/>
      <c r="F50" s="51"/>
      <c r="G50" s="49"/>
      <c r="H50" s="49"/>
      <c r="I50" s="51"/>
    </row>
    <row r="51" spans="1:9">
      <c r="A51" s="15"/>
      <c r="B51" s="59" t="s">
        <v>81</v>
      </c>
      <c r="C51" s="60">
        <v>1703</v>
      </c>
      <c r="D51" s="60"/>
      <c r="E51" s="45"/>
      <c r="F51" s="45"/>
      <c r="G51" s="60">
        <v>2167</v>
      </c>
      <c r="H51" s="60"/>
      <c r="I51" s="45"/>
    </row>
    <row r="52" spans="1:9" ht="15.75" thickBot="1">
      <c r="A52" s="15"/>
      <c r="B52" s="59"/>
      <c r="C52" s="61"/>
      <c r="D52" s="61"/>
      <c r="E52" s="62"/>
      <c r="F52" s="45"/>
      <c r="G52" s="61"/>
      <c r="H52" s="61"/>
      <c r="I52" s="62"/>
    </row>
    <row r="53" spans="1:9">
      <c r="A53" s="15"/>
      <c r="B53" s="51"/>
      <c r="C53" s="55">
        <v>37234</v>
      </c>
      <c r="D53" s="55"/>
      <c r="E53" s="57"/>
      <c r="F53" s="51"/>
      <c r="G53" s="55">
        <v>40493</v>
      </c>
      <c r="H53" s="55"/>
      <c r="I53" s="57"/>
    </row>
    <row r="54" spans="1:9">
      <c r="A54" s="15"/>
      <c r="B54" s="51"/>
      <c r="C54" s="49"/>
      <c r="D54" s="49"/>
      <c r="E54" s="51"/>
      <c r="F54" s="51"/>
      <c r="G54" s="56"/>
      <c r="H54" s="56"/>
      <c r="I54" s="58"/>
    </row>
    <row r="55" spans="1:9">
      <c r="A55" s="15"/>
      <c r="B55" s="22" t="s">
        <v>642</v>
      </c>
      <c r="C55" s="45"/>
      <c r="D55" s="45"/>
      <c r="E55" s="45"/>
      <c r="F55" s="25"/>
      <c r="G55" s="45"/>
      <c r="H55" s="45"/>
      <c r="I55" s="45"/>
    </row>
    <row r="56" spans="1:9">
      <c r="A56" s="15"/>
      <c r="B56" s="28" t="s">
        <v>334</v>
      </c>
      <c r="C56" s="53" t="s">
        <v>643</v>
      </c>
      <c r="D56" s="53"/>
      <c r="E56" s="27" t="s">
        <v>260</v>
      </c>
      <c r="F56" s="19"/>
      <c r="G56" s="53" t="s">
        <v>644</v>
      </c>
      <c r="H56" s="53"/>
      <c r="I56" s="27" t="s">
        <v>260</v>
      </c>
    </row>
    <row r="57" spans="1:9">
      <c r="A57" s="15"/>
      <c r="B57" s="30" t="s">
        <v>645</v>
      </c>
      <c r="C57" s="63" t="s">
        <v>646</v>
      </c>
      <c r="D57" s="63"/>
      <c r="E57" s="23" t="s">
        <v>260</v>
      </c>
      <c r="F57" s="25"/>
      <c r="G57" s="63" t="s">
        <v>647</v>
      </c>
      <c r="H57" s="63"/>
      <c r="I57" s="23" t="s">
        <v>260</v>
      </c>
    </row>
    <row r="58" spans="1:9">
      <c r="A58" s="15"/>
      <c r="B58" s="28" t="s">
        <v>81</v>
      </c>
      <c r="C58" s="53" t="s">
        <v>648</v>
      </c>
      <c r="D58" s="53"/>
      <c r="E58" s="27" t="s">
        <v>260</v>
      </c>
      <c r="F58" s="19"/>
      <c r="G58" s="53" t="s">
        <v>649</v>
      </c>
      <c r="H58" s="53"/>
      <c r="I58" s="27" t="s">
        <v>260</v>
      </c>
    </row>
    <row r="59" spans="1:9" ht="15.75" thickBot="1">
      <c r="A59" s="15"/>
      <c r="B59" s="30" t="s">
        <v>650</v>
      </c>
      <c r="C59" s="54" t="s">
        <v>651</v>
      </c>
      <c r="D59" s="54"/>
      <c r="E59" s="31" t="s">
        <v>260</v>
      </c>
      <c r="F59" s="25"/>
      <c r="G59" s="54" t="s">
        <v>652</v>
      </c>
      <c r="H59" s="54"/>
      <c r="I59" s="31" t="s">
        <v>260</v>
      </c>
    </row>
    <row r="60" spans="1:9" ht="15.75" thickBot="1">
      <c r="A60" s="15"/>
      <c r="B60" s="19"/>
      <c r="C60" s="131" t="s">
        <v>653</v>
      </c>
      <c r="D60" s="131"/>
      <c r="E60" s="98" t="s">
        <v>260</v>
      </c>
      <c r="F60" s="19"/>
      <c r="G60" s="131" t="s">
        <v>654</v>
      </c>
      <c r="H60" s="131"/>
      <c r="I60" s="130" t="s">
        <v>260</v>
      </c>
    </row>
    <row r="61" spans="1:9">
      <c r="A61" s="15"/>
      <c r="B61" s="66" t="s">
        <v>537</v>
      </c>
      <c r="C61" s="46" t="s">
        <v>273</v>
      </c>
      <c r="D61" s="46"/>
      <c r="E61" s="43"/>
      <c r="F61" s="45"/>
      <c r="G61" s="46" t="s">
        <v>618</v>
      </c>
      <c r="H61" s="46"/>
      <c r="I61" s="39" t="s">
        <v>260</v>
      </c>
    </row>
    <row r="62" spans="1:9" ht="15.75" thickBot="1">
      <c r="A62" s="15"/>
      <c r="B62" s="66"/>
      <c r="C62" s="54"/>
      <c r="D62" s="54"/>
      <c r="E62" s="62"/>
      <c r="F62" s="45"/>
      <c r="G62" s="54"/>
      <c r="H62" s="54"/>
      <c r="I62" s="120"/>
    </row>
    <row r="63" spans="1:9">
      <c r="A63" s="15"/>
      <c r="B63" s="51"/>
      <c r="C63" s="90" t="s">
        <v>258</v>
      </c>
      <c r="D63" s="55">
        <v>31643</v>
      </c>
      <c r="E63" s="57"/>
      <c r="F63" s="51"/>
      <c r="G63" s="90" t="s">
        <v>258</v>
      </c>
      <c r="H63" s="106" t="s">
        <v>273</v>
      </c>
      <c r="I63" s="57"/>
    </row>
    <row r="64" spans="1:9" ht="15.75" thickBot="1">
      <c r="A64" s="15"/>
      <c r="B64" s="51"/>
      <c r="C64" s="72"/>
      <c r="D64" s="64"/>
      <c r="E64" s="65"/>
      <c r="F64" s="51"/>
      <c r="G64" s="72"/>
      <c r="H64" s="74"/>
      <c r="I64" s="65"/>
    </row>
    <row r="65" spans="1:13" ht="38.25" customHeight="1" thickTop="1">
      <c r="A65" s="15"/>
      <c r="B65" s="17" t="s">
        <v>655</v>
      </c>
      <c r="C65" s="17"/>
      <c r="D65" s="17"/>
      <c r="E65" s="17"/>
      <c r="F65" s="17"/>
      <c r="G65" s="17"/>
      <c r="H65" s="17"/>
      <c r="I65" s="17"/>
      <c r="J65" s="17"/>
      <c r="K65" s="17"/>
      <c r="L65" s="17"/>
      <c r="M65" s="17"/>
    </row>
    <row r="66" spans="1:13" ht="38.25" customHeight="1">
      <c r="A66" s="15"/>
      <c r="B66" s="17" t="s">
        <v>656</v>
      </c>
      <c r="C66" s="17"/>
      <c r="D66" s="17"/>
      <c r="E66" s="17"/>
      <c r="F66" s="17"/>
      <c r="G66" s="17"/>
      <c r="H66" s="17"/>
      <c r="I66" s="17"/>
      <c r="J66" s="17"/>
      <c r="K66" s="17"/>
      <c r="L66" s="17"/>
      <c r="M66" s="17"/>
    </row>
    <row r="67" spans="1:13" ht="25.5" customHeight="1">
      <c r="A67" s="15"/>
      <c r="B67" s="17" t="s">
        <v>657</v>
      </c>
      <c r="C67" s="17"/>
      <c r="D67" s="17"/>
      <c r="E67" s="17"/>
      <c r="F67" s="17"/>
      <c r="G67" s="17"/>
      <c r="H67" s="17"/>
      <c r="I67" s="17"/>
      <c r="J67" s="17"/>
      <c r="K67" s="17"/>
      <c r="L67" s="17"/>
      <c r="M67" s="17"/>
    </row>
    <row r="68" spans="1:13" ht="38.25" customHeight="1">
      <c r="A68" s="15"/>
      <c r="B68" s="17" t="s">
        <v>658</v>
      </c>
      <c r="C68" s="17"/>
      <c r="D68" s="17"/>
      <c r="E68" s="17"/>
      <c r="F68" s="17"/>
      <c r="G68" s="17"/>
      <c r="H68" s="17"/>
      <c r="I68" s="17"/>
      <c r="J68" s="17"/>
      <c r="K68" s="17"/>
      <c r="L68" s="17"/>
      <c r="M68" s="17"/>
    </row>
    <row r="69" spans="1:13" ht="51" customHeight="1">
      <c r="A69" s="15"/>
      <c r="B69" s="17" t="s">
        <v>659</v>
      </c>
      <c r="C69" s="17"/>
      <c r="D69" s="17"/>
      <c r="E69" s="17"/>
      <c r="F69" s="17"/>
      <c r="G69" s="17"/>
      <c r="H69" s="17"/>
      <c r="I69" s="17"/>
      <c r="J69" s="17"/>
      <c r="K69" s="17"/>
      <c r="L69" s="17"/>
      <c r="M69" s="17"/>
    </row>
    <row r="70" spans="1:13">
      <c r="A70" s="15"/>
      <c r="B70" s="116" t="s">
        <v>660</v>
      </c>
      <c r="C70" s="116"/>
      <c r="D70" s="116"/>
      <c r="E70" s="116"/>
      <c r="F70" s="116"/>
      <c r="G70" s="116"/>
      <c r="H70" s="116"/>
      <c r="I70" s="116"/>
      <c r="J70" s="116"/>
      <c r="K70" s="116"/>
      <c r="L70" s="116"/>
      <c r="M70" s="116"/>
    </row>
    <row r="71" spans="1:13">
      <c r="A71" s="15"/>
      <c r="B71" s="17" t="s">
        <v>661</v>
      </c>
      <c r="C71" s="17"/>
      <c r="D71" s="17"/>
      <c r="E71" s="17"/>
      <c r="F71" s="17"/>
      <c r="G71" s="17"/>
      <c r="H71" s="17"/>
      <c r="I71" s="17"/>
      <c r="J71" s="17"/>
      <c r="K71" s="17"/>
      <c r="L71" s="17"/>
      <c r="M71" s="17"/>
    </row>
    <row r="72" spans="1:13">
      <c r="A72" s="15"/>
      <c r="B72" s="34"/>
      <c r="C72" s="34"/>
      <c r="D72" s="34"/>
      <c r="E72" s="34"/>
      <c r="F72" s="34"/>
      <c r="G72" s="34"/>
      <c r="H72" s="34"/>
      <c r="I72" s="34"/>
    </row>
    <row r="73" spans="1:13">
      <c r="A73" s="15"/>
      <c r="B73" s="11"/>
      <c r="C73" s="11"/>
      <c r="D73" s="11"/>
      <c r="E73" s="11"/>
      <c r="F73" s="11"/>
      <c r="G73" s="11"/>
      <c r="H73" s="11"/>
      <c r="I73" s="11"/>
    </row>
    <row r="74" spans="1:13" ht="15.75" thickBot="1">
      <c r="A74" s="15"/>
      <c r="B74" s="19"/>
      <c r="C74" s="80" t="s">
        <v>326</v>
      </c>
      <c r="D74" s="80"/>
      <c r="E74" s="80"/>
      <c r="F74" s="80"/>
      <c r="G74" s="80"/>
      <c r="H74" s="80"/>
      <c r="I74" s="80"/>
    </row>
    <row r="75" spans="1:13" ht="15.75" thickBot="1">
      <c r="A75" s="15"/>
      <c r="B75" s="19"/>
      <c r="C75" s="91">
        <v>2014</v>
      </c>
      <c r="D75" s="91"/>
      <c r="E75" s="91"/>
      <c r="F75" s="19"/>
      <c r="G75" s="91">
        <v>2013</v>
      </c>
      <c r="H75" s="91"/>
      <c r="I75" s="91"/>
    </row>
    <row r="76" spans="1:13">
      <c r="A76" s="15"/>
      <c r="B76" s="86" t="s">
        <v>531</v>
      </c>
      <c r="C76" s="39" t="s">
        <v>258</v>
      </c>
      <c r="D76" s="46">
        <v>65</v>
      </c>
      <c r="E76" s="43"/>
      <c r="F76" s="45"/>
      <c r="G76" s="39" t="s">
        <v>258</v>
      </c>
      <c r="H76" s="46">
        <v>125</v>
      </c>
      <c r="I76" s="43"/>
    </row>
    <row r="77" spans="1:13">
      <c r="A77" s="15"/>
      <c r="B77" s="86"/>
      <c r="C77" s="87"/>
      <c r="D77" s="75"/>
      <c r="E77" s="76"/>
      <c r="F77" s="45"/>
      <c r="G77" s="87"/>
      <c r="H77" s="75"/>
      <c r="I77" s="76"/>
    </row>
    <row r="78" spans="1:13">
      <c r="A78" s="15"/>
      <c r="B78" s="113" t="s">
        <v>662</v>
      </c>
      <c r="C78" s="53">
        <v>63</v>
      </c>
      <c r="D78" s="53"/>
      <c r="E78" s="51"/>
      <c r="F78" s="51"/>
      <c r="G78" s="53" t="s">
        <v>273</v>
      </c>
      <c r="H78" s="53"/>
      <c r="I78" s="51"/>
    </row>
    <row r="79" spans="1:13">
      <c r="A79" s="15"/>
      <c r="B79" s="113"/>
      <c r="C79" s="53"/>
      <c r="D79" s="53"/>
      <c r="E79" s="51"/>
      <c r="F79" s="51"/>
      <c r="G79" s="53"/>
      <c r="H79" s="53"/>
      <c r="I79" s="51"/>
    </row>
    <row r="80" spans="1:13">
      <c r="A80" s="15"/>
      <c r="B80" s="100" t="s">
        <v>663</v>
      </c>
      <c r="C80" s="63">
        <v>1</v>
      </c>
      <c r="D80" s="63"/>
      <c r="E80" s="45"/>
      <c r="F80" s="45"/>
      <c r="G80" s="63">
        <v>2</v>
      </c>
      <c r="H80" s="63"/>
      <c r="I80" s="45"/>
    </row>
    <row r="81" spans="1:13">
      <c r="A81" s="15"/>
      <c r="B81" s="100"/>
      <c r="C81" s="63"/>
      <c r="D81" s="63"/>
      <c r="E81" s="45"/>
      <c r="F81" s="45"/>
      <c r="G81" s="63"/>
      <c r="H81" s="63"/>
      <c r="I81" s="45"/>
    </row>
    <row r="82" spans="1:13" ht="39" thickBot="1">
      <c r="A82" s="15"/>
      <c r="B82" s="112" t="s">
        <v>664</v>
      </c>
      <c r="C82" s="81" t="s">
        <v>665</v>
      </c>
      <c r="D82" s="81"/>
      <c r="E82" s="98" t="s">
        <v>260</v>
      </c>
      <c r="F82" s="19"/>
      <c r="G82" s="81" t="s">
        <v>666</v>
      </c>
      <c r="H82" s="81"/>
      <c r="I82" s="98" t="s">
        <v>260</v>
      </c>
    </row>
    <row r="83" spans="1:13">
      <c r="A83" s="15"/>
      <c r="B83" s="86" t="s">
        <v>536</v>
      </c>
      <c r="C83" s="39" t="s">
        <v>258</v>
      </c>
      <c r="D83" s="46">
        <v>79</v>
      </c>
      <c r="E83" s="43"/>
      <c r="F83" s="45"/>
      <c r="G83" s="39" t="s">
        <v>258</v>
      </c>
      <c r="H83" s="46">
        <v>65</v>
      </c>
      <c r="I83" s="43"/>
    </row>
    <row r="84" spans="1:13" ht="15.75" thickBot="1">
      <c r="A84" s="15"/>
      <c r="B84" s="86"/>
      <c r="C84" s="40"/>
      <c r="D84" s="47"/>
      <c r="E84" s="44"/>
      <c r="F84" s="45"/>
      <c r="G84" s="40"/>
      <c r="H84" s="47"/>
      <c r="I84" s="44"/>
    </row>
    <row r="85" spans="1:13" ht="25.5" customHeight="1" thickTop="1">
      <c r="A85" s="15"/>
      <c r="B85" s="17" t="s">
        <v>667</v>
      </c>
      <c r="C85" s="17"/>
      <c r="D85" s="17"/>
      <c r="E85" s="17"/>
      <c r="F85" s="17"/>
      <c r="G85" s="17"/>
      <c r="H85" s="17"/>
      <c r="I85" s="17"/>
      <c r="J85" s="17"/>
      <c r="K85" s="17"/>
      <c r="L85" s="17"/>
      <c r="M85" s="17"/>
    </row>
    <row r="86" spans="1:13" ht="25.5" customHeight="1">
      <c r="A86" s="15"/>
      <c r="B86" s="17" t="s">
        <v>668</v>
      </c>
      <c r="C86" s="17"/>
      <c r="D86" s="17"/>
      <c r="E86" s="17"/>
      <c r="F86" s="17"/>
      <c r="G86" s="17"/>
      <c r="H86" s="17"/>
      <c r="I86" s="17"/>
      <c r="J86" s="17"/>
      <c r="K86" s="17"/>
      <c r="L86" s="17"/>
      <c r="M86" s="17"/>
    </row>
  </sheetData>
  <mergeCells count="241">
    <mergeCell ref="B69:M69"/>
    <mergeCell ref="B70:M70"/>
    <mergeCell ref="B71:M71"/>
    <mergeCell ref="B85:M85"/>
    <mergeCell ref="B86:M86"/>
    <mergeCell ref="I83:I84"/>
    <mergeCell ref="A1:A2"/>
    <mergeCell ref="B1:M1"/>
    <mergeCell ref="B2:M2"/>
    <mergeCell ref="B3:M3"/>
    <mergeCell ref="A4:A86"/>
    <mergeCell ref="B4:M4"/>
    <mergeCell ref="B17:M17"/>
    <mergeCell ref="B37:M37"/>
    <mergeCell ref="B38:M38"/>
    <mergeCell ref="C82:D82"/>
    <mergeCell ref="G82:H82"/>
    <mergeCell ref="B83:B84"/>
    <mergeCell ref="C83:C84"/>
    <mergeCell ref="D83:D84"/>
    <mergeCell ref="E83:E84"/>
    <mergeCell ref="F83:F84"/>
    <mergeCell ref="G83:G84"/>
    <mergeCell ref="H83:H84"/>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H63:H64"/>
    <mergeCell ref="I63:I64"/>
    <mergeCell ref="B72:I72"/>
    <mergeCell ref="C74:I74"/>
    <mergeCell ref="C75:E75"/>
    <mergeCell ref="G75:I75"/>
    <mergeCell ref="B65:M65"/>
    <mergeCell ref="B66:M66"/>
    <mergeCell ref="B67:M67"/>
    <mergeCell ref="B68:M68"/>
    <mergeCell ref="B63:B64"/>
    <mergeCell ref="C63:C64"/>
    <mergeCell ref="D63:D64"/>
    <mergeCell ref="E63:E64"/>
    <mergeCell ref="F63:F64"/>
    <mergeCell ref="G63:G64"/>
    <mergeCell ref="B61:B62"/>
    <mergeCell ref="C61:D62"/>
    <mergeCell ref="E61:E62"/>
    <mergeCell ref="F61:F62"/>
    <mergeCell ref="G61:H62"/>
    <mergeCell ref="I61:I62"/>
    <mergeCell ref="C58:D58"/>
    <mergeCell ref="G58:H58"/>
    <mergeCell ref="C59:D59"/>
    <mergeCell ref="G59:H59"/>
    <mergeCell ref="C60:D60"/>
    <mergeCell ref="G60:H60"/>
    <mergeCell ref="C55:E55"/>
    <mergeCell ref="G55:I55"/>
    <mergeCell ref="C56:D56"/>
    <mergeCell ref="G56:H56"/>
    <mergeCell ref="C57:D57"/>
    <mergeCell ref="G57: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C43:E43"/>
    <mergeCell ref="G43:I43"/>
    <mergeCell ref="C44:E44"/>
    <mergeCell ref="G44:I44"/>
    <mergeCell ref="B45:B46"/>
    <mergeCell ref="C45:C46"/>
    <mergeCell ref="D45:D46"/>
    <mergeCell ref="E45:E46"/>
    <mergeCell ref="F45:F46"/>
    <mergeCell ref="G45:G46"/>
    <mergeCell ref="I35:I36"/>
    <mergeCell ref="J35:J36"/>
    <mergeCell ref="K35:L36"/>
    <mergeCell ref="M35:M36"/>
    <mergeCell ref="B40:I40"/>
    <mergeCell ref="C42:I42"/>
    <mergeCell ref="B39:M39"/>
    <mergeCell ref="I33:I34"/>
    <mergeCell ref="J33:J34"/>
    <mergeCell ref="K33:K34"/>
    <mergeCell ref="L33:L34"/>
    <mergeCell ref="M33:M34"/>
    <mergeCell ref="B35:B36"/>
    <mergeCell ref="C35:D36"/>
    <mergeCell ref="E35:E36"/>
    <mergeCell ref="F35:F36"/>
    <mergeCell ref="G35:H36"/>
    <mergeCell ref="J31:J32"/>
    <mergeCell ref="K31:L32"/>
    <mergeCell ref="M31:M32"/>
    <mergeCell ref="B33:B34"/>
    <mergeCell ref="C33:C34"/>
    <mergeCell ref="D33:D34"/>
    <mergeCell ref="E33:E34"/>
    <mergeCell ref="F33:F34"/>
    <mergeCell ref="G33:G34"/>
    <mergeCell ref="H33:H34"/>
    <mergeCell ref="I29:I30"/>
    <mergeCell ref="J29:J30"/>
    <mergeCell ref="K29:L30"/>
    <mergeCell ref="M29:M30"/>
    <mergeCell ref="B31:B32"/>
    <mergeCell ref="C31:D32"/>
    <mergeCell ref="E31:E32"/>
    <mergeCell ref="F31:F32"/>
    <mergeCell ref="G31:H32"/>
    <mergeCell ref="I31:I32"/>
    <mergeCell ref="K26:L27"/>
    <mergeCell ref="M26:M27"/>
    <mergeCell ref="C28:D28"/>
    <mergeCell ref="G28:H28"/>
    <mergeCell ref="K28:L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workbookViewId="0"/>
  </sheetViews>
  <sheetFormatPr defaultRowHeight="15"/>
  <cols>
    <col min="1" max="2" width="36.5703125" bestFit="1" customWidth="1"/>
    <col min="3" max="3" width="8.140625" customWidth="1"/>
    <col min="4" max="4" width="31.7109375" customWidth="1"/>
    <col min="5" max="5" width="6.28515625" customWidth="1"/>
    <col min="6" max="6" width="36.5703125" customWidth="1"/>
    <col min="7" max="7" width="24.85546875" customWidth="1"/>
    <col min="8" max="8" width="31.7109375" customWidth="1"/>
    <col min="9" max="9" width="6.28515625" customWidth="1"/>
    <col min="10" max="10" width="8.140625" customWidth="1"/>
    <col min="11" max="11" width="27.42578125" customWidth="1"/>
    <col min="12" max="13" width="36.5703125" customWidth="1"/>
    <col min="14" max="14" width="8.140625" customWidth="1"/>
    <col min="15" max="15" width="11" customWidth="1"/>
    <col min="16" max="16" width="36.5703125" customWidth="1"/>
    <col min="17" max="17" width="8.140625" customWidth="1"/>
    <col min="18" max="18" width="31.7109375" customWidth="1"/>
    <col min="19" max="20" width="36.5703125" customWidth="1"/>
    <col min="21" max="21" width="12.42578125" customWidth="1"/>
    <col min="22" max="22" width="11" customWidth="1"/>
  </cols>
  <sheetData>
    <row r="1" spans="1:22" ht="15" customHeight="1">
      <c r="A1" s="9" t="s">
        <v>669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670</v>
      </c>
      <c r="B3" s="14"/>
      <c r="C3" s="14"/>
      <c r="D3" s="14"/>
      <c r="E3" s="14"/>
      <c r="F3" s="14"/>
      <c r="G3" s="14"/>
      <c r="H3" s="14"/>
      <c r="I3" s="14"/>
      <c r="J3" s="14"/>
      <c r="K3" s="14"/>
      <c r="L3" s="14"/>
      <c r="M3" s="14"/>
      <c r="N3" s="14"/>
      <c r="O3" s="14"/>
      <c r="P3" s="14"/>
      <c r="Q3" s="14"/>
      <c r="R3" s="14"/>
      <c r="S3" s="14"/>
      <c r="T3" s="14"/>
      <c r="U3" s="14"/>
      <c r="V3" s="14"/>
    </row>
    <row r="4" spans="1:22">
      <c r="A4" s="15" t="s">
        <v>671</v>
      </c>
      <c r="B4" s="17" t="s">
        <v>672</v>
      </c>
      <c r="C4" s="17"/>
      <c r="D4" s="17"/>
      <c r="E4" s="17"/>
      <c r="F4" s="17"/>
      <c r="G4" s="17"/>
      <c r="H4" s="17"/>
      <c r="I4" s="17"/>
      <c r="J4" s="17"/>
      <c r="K4" s="17"/>
      <c r="L4" s="17"/>
      <c r="M4" s="17"/>
      <c r="N4" s="17"/>
      <c r="O4" s="17"/>
      <c r="P4" s="17"/>
      <c r="Q4" s="17"/>
      <c r="R4" s="17"/>
      <c r="S4" s="17"/>
      <c r="T4" s="17"/>
      <c r="U4" s="17"/>
      <c r="V4" s="17"/>
    </row>
    <row r="5" spans="1:22">
      <c r="A5" s="15"/>
      <c r="B5" s="34"/>
      <c r="C5" s="34"/>
      <c r="D5" s="34"/>
      <c r="E5" s="34"/>
      <c r="F5" s="34"/>
      <c r="G5" s="34"/>
      <c r="H5" s="34"/>
      <c r="I5" s="34"/>
      <c r="J5" s="34"/>
      <c r="K5" s="34"/>
      <c r="L5" s="34"/>
      <c r="M5" s="34"/>
      <c r="N5" s="34"/>
      <c r="O5" s="34"/>
      <c r="P5" s="34"/>
      <c r="Q5" s="34"/>
      <c r="R5" s="34"/>
      <c r="S5" s="34"/>
      <c r="T5" s="34"/>
      <c r="U5" s="34"/>
      <c r="V5" s="34"/>
    </row>
    <row r="6" spans="1:22">
      <c r="A6" s="15"/>
      <c r="B6" s="11"/>
      <c r="C6" s="11"/>
      <c r="D6" s="11"/>
      <c r="E6" s="11"/>
      <c r="F6" s="11"/>
      <c r="G6" s="11"/>
      <c r="H6" s="11"/>
      <c r="I6" s="11"/>
      <c r="J6" s="11"/>
      <c r="K6" s="11"/>
      <c r="L6" s="11"/>
      <c r="M6" s="11"/>
      <c r="N6" s="11"/>
      <c r="O6" s="11"/>
      <c r="P6" s="11"/>
      <c r="Q6" s="11"/>
      <c r="R6" s="11"/>
      <c r="S6" s="11"/>
      <c r="T6" s="11"/>
      <c r="U6" s="11"/>
      <c r="V6" s="11"/>
    </row>
    <row r="7" spans="1:22" ht="15.75" thickBot="1">
      <c r="A7" s="15"/>
      <c r="B7" s="19"/>
      <c r="C7" s="92" t="s">
        <v>673</v>
      </c>
      <c r="D7" s="92"/>
      <c r="E7" s="92"/>
      <c r="F7" s="92"/>
      <c r="G7" s="92"/>
      <c r="H7" s="92"/>
      <c r="I7" s="19"/>
      <c r="J7" s="92" t="s">
        <v>674</v>
      </c>
      <c r="K7" s="92"/>
      <c r="L7" s="92"/>
      <c r="M7" s="92"/>
      <c r="N7" s="92"/>
      <c r="O7" s="92"/>
      <c r="P7" s="19"/>
      <c r="Q7" s="92" t="s">
        <v>675</v>
      </c>
      <c r="R7" s="92"/>
      <c r="S7" s="92"/>
      <c r="T7" s="92"/>
      <c r="U7" s="92"/>
      <c r="V7" s="92"/>
    </row>
    <row r="8" spans="1:22" ht="15.75" thickBot="1">
      <c r="A8" s="15"/>
      <c r="B8" s="19"/>
      <c r="C8" s="133" t="s">
        <v>604</v>
      </c>
      <c r="D8" s="133"/>
      <c r="E8" s="133"/>
      <c r="F8" s="19"/>
      <c r="G8" s="133" t="s">
        <v>676</v>
      </c>
      <c r="H8" s="133"/>
      <c r="I8" s="19"/>
      <c r="J8" s="133" t="s">
        <v>604</v>
      </c>
      <c r="K8" s="133"/>
      <c r="L8" s="133"/>
      <c r="M8" s="19"/>
      <c r="N8" s="133" t="s">
        <v>676</v>
      </c>
      <c r="O8" s="133"/>
      <c r="P8" s="19"/>
      <c r="Q8" s="133" t="s">
        <v>604</v>
      </c>
      <c r="R8" s="133"/>
      <c r="S8" s="133"/>
      <c r="T8" s="19"/>
      <c r="U8" s="133" t="s">
        <v>676</v>
      </c>
      <c r="V8" s="133"/>
    </row>
    <row r="9" spans="1:22">
      <c r="A9" s="15"/>
      <c r="B9" s="22" t="s">
        <v>291</v>
      </c>
      <c r="C9" s="43"/>
      <c r="D9" s="43"/>
      <c r="E9" s="43"/>
      <c r="F9" s="25"/>
      <c r="G9" s="43"/>
      <c r="H9" s="43"/>
      <c r="I9" s="25"/>
      <c r="J9" s="43"/>
      <c r="K9" s="43"/>
      <c r="L9" s="43"/>
      <c r="M9" s="25"/>
      <c r="N9" s="43"/>
      <c r="O9" s="43"/>
      <c r="P9" s="25"/>
      <c r="Q9" s="43"/>
      <c r="R9" s="43"/>
      <c r="S9" s="43"/>
      <c r="T9" s="25"/>
      <c r="U9" s="43"/>
      <c r="V9" s="43"/>
    </row>
    <row r="10" spans="1:22">
      <c r="A10" s="15"/>
      <c r="B10" s="27" t="s">
        <v>677</v>
      </c>
      <c r="C10" s="51"/>
      <c r="D10" s="51"/>
      <c r="E10" s="51"/>
      <c r="F10" s="19"/>
      <c r="G10" s="51"/>
      <c r="H10" s="51"/>
      <c r="I10" s="19"/>
      <c r="J10" s="51"/>
      <c r="K10" s="51"/>
      <c r="L10" s="51"/>
      <c r="M10" s="19"/>
      <c r="N10" s="51"/>
      <c r="O10" s="51"/>
      <c r="P10" s="19"/>
      <c r="Q10" s="51"/>
      <c r="R10" s="51"/>
      <c r="S10" s="51"/>
      <c r="T10" s="19"/>
      <c r="U10" s="51"/>
      <c r="V10" s="51"/>
    </row>
    <row r="11" spans="1:22">
      <c r="A11" s="15"/>
      <c r="B11" s="59" t="s">
        <v>678</v>
      </c>
      <c r="C11" s="66" t="s">
        <v>258</v>
      </c>
      <c r="D11" s="60">
        <v>199284</v>
      </c>
      <c r="E11" s="45"/>
      <c r="F11" s="45"/>
      <c r="G11" s="63">
        <v>18.309999999999999</v>
      </c>
      <c r="H11" s="66" t="s">
        <v>545</v>
      </c>
      <c r="I11" s="45"/>
      <c r="J11" s="66" t="s">
        <v>258</v>
      </c>
      <c r="K11" s="60">
        <v>87084</v>
      </c>
      <c r="L11" s="45"/>
      <c r="M11" s="45"/>
      <c r="N11" s="63">
        <v>8</v>
      </c>
      <c r="O11" s="66" t="s">
        <v>545</v>
      </c>
      <c r="P11" s="45"/>
      <c r="Q11" s="126" t="s">
        <v>679</v>
      </c>
      <c r="R11" s="126"/>
      <c r="S11" s="126"/>
      <c r="T11" s="45"/>
      <c r="U11" s="126" t="s">
        <v>679</v>
      </c>
      <c r="V11" s="126"/>
    </row>
    <row r="12" spans="1:22">
      <c r="A12" s="15"/>
      <c r="B12" s="59"/>
      <c r="C12" s="66"/>
      <c r="D12" s="60"/>
      <c r="E12" s="45"/>
      <c r="F12" s="45"/>
      <c r="G12" s="63"/>
      <c r="H12" s="66"/>
      <c r="I12" s="45"/>
      <c r="J12" s="66"/>
      <c r="K12" s="60"/>
      <c r="L12" s="45"/>
      <c r="M12" s="45"/>
      <c r="N12" s="63"/>
      <c r="O12" s="66"/>
      <c r="P12" s="45"/>
      <c r="Q12" s="126"/>
      <c r="R12" s="126"/>
      <c r="S12" s="126"/>
      <c r="T12" s="45"/>
      <c r="U12" s="126"/>
      <c r="V12" s="126"/>
    </row>
    <row r="13" spans="1:22">
      <c r="A13" s="15"/>
      <c r="B13" s="95" t="s">
        <v>680</v>
      </c>
      <c r="C13" s="49">
        <v>176414</v>
      </c>
      <c r="D13" s="49"/>
      <c r="E13" s="51"/>
      <c r="F13" s="51"/>
      <c r="G13" s="53">
        <v>16.21</v>
      </c>
      <c r="H13" s="51"/>
      <c r="I13" s="51"/>
      <c r="J13" s="49">
        <v>87058</v>
      </c>
      <c r="K13" s="49"/>
      <c r="L13" s="51"/>
      <c r="M13" s="51"/>
      <c r="N13" s="53">
        <v>8</v>
      </c>
      <c r="O13" s="51"/>
      <c r="P13" s="51"/>
      <c r="Q13" s="48" t="s">
        <v>258</v>
      </c>
      <c r="R13" s="49">
        <v>108822</v>
      </c>
      <c r="S13" s="51"/>
      <c r="T13" s="51"/>
      <c r="U13" s="53">
        <v>10</v>
      </c>
      <c r="V13" s="48" t="s">
        <v>545</v>
      </c>
    </row>
    <row r="14" spans="1:22">
      <c r="A14" s="15"/>
      <c r="B14" s="95"/>
      <c r="C14" s="49"/>
      <c r="D14" s="49"/>
      <c r="E14" s="51"/>
      <c r="F14" s="51"/>
      <c r="G14" s="53"/>
      <c r="H14" s="51"/>
      <c r="I14" s="51"/>
      <c r="J14" s="49"/>
      <c r="K14" s="49"/>
      <c r="L14" s="51"/>
      <c r="M14" s="51"/>
      <c r="N14" s="53"/>
      <c r="O14" s="51"/>
      <c r="P14" s="51"/>
      <c r="Q14" s="48"/>
      <c r="R14" s="49"/>
      <c r="S14" s="51"/>
      <c r="T14" s="51"/>
      <c r="U14" s="53"/>
      <c r="V14" s="48"/>
    </row>
    <row r="15" spans="1:22">
      <c r="A15" s="15"/>
      <c r="B15" s="59" t="s">
        <v>681</v>
      </c>
      <c r="C15" s="59"/>
      <c r="D15" s="59"/>
      <c r="E15" s="59"/>
      <c r="F15" s="25"/>
      <c r="G15" s="45"/>
      <c r="H15" s="45"/>
      <c r="I15" s="25"/>
      <c r="J15" s="45"/>
      <c r="K15" s="45"/>
      <c r="L15" s="45"/>
      <c r="M15" s="25"/>
      <c r="N15" s="45"/>
      <c r="O15" s="45"/>
      <c r="P15" s="25"/>
      <c r="Q15" s="45"/>
      <c r="R15" s="45"/>
      <c r="S15" s="45"/>
      <c r="T15" s="25"/>
      <c r="U15" s="45"/>
      <c r="V15" s="45"/>
    </row>
    <row r="16" spans="1:22">
      <c r="A16" s="15"/>
      <c r="B16" s="95" t="s">
        <v>678</v>
      </c>
      <c r="C16" s="49">
        <v>187290</v>
      </c>
      <c r="D16" s="49"/>
      <c r="E16" s="51"/>
      <c r="F16" s="51"/>
      <c r="G16" s="53">
        <v>17.21</v>
      </c>
      <c r="H16" s="51"/>
      <c r="I16" s="51"/>
      <c r="J16" s="49">
        <v>43542</v>
      </c>
      <c r="K16" s="49"/>
      <c r="L16" s="51"/>
      <c r="M16" s="51"/>
      <c r="N16" s="53">
        <v>4</v>
      </c>
      <c r="O16" s="51"/>
      <c r="P16" s="51"/>
      <c r="Q16" s="127" t="s">
        <v>679</v>
      </c>
      <c r="R16" s="127"/>
      <c r="S16" s="127"/>
      <c r="T16" s="51"/>
      <c r="U16" s="127" t="s">
        <v>679</v>
      </c>
      <c r="V16" s="127"/>
    </row>
    <row r="17" spans="1:22">
      <c r="A17" s="15"/>
      <c r="B17" s="95"/>
      <c r="C17" s="49"/>
      <c r="D17" s="49"/>
      <c r="E17" s="51"/>
      <c r="F17" s="51"/>
      <c r="G17" s="53"/>
      <c r="H17" s="51"/>
      <c r="I17" s="51"/>
      <c r="J17" s="49"/>
      <c r="K17" s="49"/>
      <c r="L17" s="51"/>
      <c r="M17" s="51"/>
      <c r="N17" s="53"/>
      <c r="O17" s="51"/>
      <c r="P17" s="51"/>
      <c r="Q17" s="127"/>
      <c r="R17" s="127"/>
      <c r="S17" s="127"/>
      <c r="T17" s="51"/>
      <c r="U17" s="127"/>
      <c r="V17" s="127"/>
    </row>
    <row r="18" spans="1:22">
      <c r="A18" s="15"/>
      <c r="B18" s="59" t="s">
        <v>680</v>
      </c>
      <c r="C18" s="60">
        <v>164420</v>
      </c>
      <c r="D18" s="60"/>
      <c r="E18" s="45"/>
      <c r="F18" s="45"/>
      <c r="G18" s="63">
        <v>15.11</v>
      </c>
      <c r="H18" s="45"/>
      <c r="I18" s="45"/>
      <c r="J18" s="60">
        <v>43529</v>
      </c>
      <c r="K18" s="60"/>
      <c r="L18" s="45"/>
      <c r="M18" s="45"/>
      <c r="N18" s="63">
        <v>4</v>
      </c>
      <c r="O18" s="45"/>
      <c r="P18" s="45"/>
      <c r="Q18" s="60">
        <v>65293</v>
      </c>
      <c r="R18" s="60"/>
      <c r="S18" s="45"/>
      <c r="T18" s="45"/>
      <c r="U18" s="63">
        <v>6</v>
      </c>
      <c r="V18" s="45"/>
    </row>
    <row r="19" spans="1:22">
      <c r="A19" s="15"/>
      <c r="B19" s="59"/>
      <c r="C19" s="60"/>
      <c r="D19" s="60"/>
      <c r="E19" s="45"/>
      <c r="F19" s="45"/>
      <c r="G19" s="63"/>
      <c r="H19" s="45"/>
      <c r="I19" s="45"/>
      <c r="J19" s="60"/>
      <c r="K19" s="60"/>
      <c r="L19" s="45"/>
      <c r="M19" s="45"/>
      <c r="N19" s="63"/>
      <c r="O19" s="45"/>
      <c r="P19" s="45"/>
      <c r="Q19" s="60"/>
      <c r="R19" s="60"/>
      <c r="S19" s="45"/>
      <c r="T19" s="45"/>
      <c r="U19" s="63"/>
      <c r="V19" s="45"/>
    </row>
    <row r="20" spans="1:22">
      <c r="A20" s="15"/>
      <c r="B20" s="95" t="s">
        <v>682</v>
      </c>
      <c r="C20" s="95"/>
      <c r="D20" s="95"/>
      <c r="E20" s="95"/>
      <c r="F20" s="95"/>
      <c r="G20" s="95"/>
      <c r="H20" s="95"/>
      <c r="I20" s="19"/>
      <c r="J20" s="51"/>
      <c r="K20" s="51"/>
      <c r="L20" s="51"/>
      <c r="M20" s="19"/>
      <c r="N20" s="51"/>
      <c r="O20" s="51"/>
      <c r="P20" s="19"/>
      <c r="Q20" s="51"/>
      <c r="R20" s="51"/>
      <c r="S20" s="51"/>
      <c r="T20" s="19"/>
      <c r="U20" s="51"/>
      <c r="V20" s="51"/>
    </row>
    <row r="21" spans="1:22">
      <c r="A21" s="15"/>
      <c r="B21" s="59" t="s">
        <v>678</v>
      </c>
      <c r="C21" s="60">
        <v>187290</v>
      </c>
      <c r="D21" s="60"/>
      <c r="E21" s="45"/>
      <c r="F21" s="45"/>
      <c r="G21" s="63">
        <v>13.04</v>
      </c>
      <c r="H21" s="45"/>
      <c r="I21" s="45"/>
      <c r="J21" s="60">
        <v>57363</v>
      </c>
      <c r="K21" s="60"/>
      <c r="L21" s="45"/>
      <c r="M21" s="45"/>
      <c r="N21" s="63">
        <v>4</v>
      </c>
      <c r="O21" s="45"/>
      <c r="P21" s="45"/>
      <c r="Q21" s="126" t="s">
        <v>679</v>
      </c>
      <c r="R21" s="126"/>
      <c r="S21" s="126"/>
      <c r="T21" s="45"/>
      <c r="U21" s="126" t="s">
        <v>679</v>
      </c>
      <c r="V21" s="126"/>
    </row>
    <row r="22" spans="1:22">
      <c r="A22" s="15"/>
      <c r="B22" s="59"/>
      <c r="C22" s="60"/>
      <c r="D22" s="60"/>
      <c r="E22" s="45"/>
      <c r="F22" s="45"/>
      <c r="G22" s="63"/>
      <c r="H22" s="45"/>
      <c r="I22" s="45"/>
      <c r="J22" s="60"/>
      <c r="K22" s="60"/>
      <c r="L22" s="45"/>
      <c r="M22" s="45"/>
      <c r="N22" s="63"/>
      <c r="O22" s="45"/>
      <c r="P22" s="45"/>
      <c r="Q22" s="126"/>
      <c r="R22" s="126"/>
      <c r="S22" s="126"/>
      <c r="T22" s="45"/>
      <c r="U22" s="126"/>
      <c r="V22" s="126"/>
    </row>
    <row r="23" spans="1:22">
      <c r="A23" s="15"/>
      <c r="B23" s="95" t="s">
        <v>680</v>
      </c>
      <c r="C23" s="49">
        <v>164420</v>
      </c>
      <c r="D23" s="49"/>
      <c r="E23" s="51"/>
      <c r="F23" s="51"/>
      <c r="G23" s="53">
        <v>11.45</v>
      </c>
      <c r="H23" s="51"/>
      <c r="I23" s="51"/>
      <c r="J23" s="49">
        <v>57431</v>
      </c>
      <c r="K23" s="49"/>
      <c r="L23" s="51"/>
      <c r="M23" s="51"/>
      <c r="N23" s="53">
        <v>4</v>
      </c>
      <c r="O23" s="51"/>
      <c r="P23" s="51"/>
      <c r="Q23" s="49">
        <v>71789</v>
      </c>
      <c r="R23" s="49"/>
      <c r="S23" s="51"/>
      <c r="T23" s="51"/>
      <c r="U23" s="53">
        <v>5</v>
      </c>
      <c r="V23" s="51"/>
    </row>
    <row r="24" spans="1:22">
      <c r="A24" s="15"/>
      <c r="B24" s="95"/>
      <c r="C24" s="49"/>
      <c r="D24" s="49"/>
      <c r="E24" s="51"/>
      <c r="F24" s="51"/>
      <c r="G24" s="53"/>
      <c r="H24" s="51"/>
      <c r="I24" s="51"/>
      <c r="J24" s="49"/>
      <c r="K24" s="49"/>
      <c r="L24" s="51"/>
      <c r="M24" s="51"/>
      <c r="N24" s="53"/>
      <c r="O24" s="51"/>
      <c r="P24" s="51"/>
      <c r="Q24" s="49"/>
      <c r="R24" s="49"/>
      <c r="S24" s="51"/>
      <c r="T24" s="51"/>
      <c r="U24" s="53"/>
      <c r="V24" s="51"/>
    </row>
    <row r="25" spans="1:22">
      <c r="A25" s="15"/>
      <c r="B25" s="22" t="s">
        <v>300</v>
      </c>
      <c r="C25" s="45"/>
      <c r="D25" s="45"/>
      <c r="E25" s="45"/>
      <c r="F25" s="25"/>
      <c r="G25" s="45"/>
      <c r="H25" s="45"/>
      <c r="I25" s="25"/>
      <c r="J25" s="45"/>
      <c r="K25" s="45"/>
      <c r="L25" s="45"/>
      <c r="M25" s="25"/>
      <c r="N25" s="45"/>
      <c r="O25" s="45"/>
      <c r="P25" s="25"/>
      <c r="Q25" s="45"/>
      <c r="R25" s="45"/>
      <c r="S25" s="45"/>
      <c r="T25" s="25"/>
      <c r="U25" s="45"/>
      <c r="V25" s="45"/>
    </row>
    <row r="26" spans="1:22">
      <c r="A26" s="15"/>
      <c r="B26" s="27" t="s">
        <v>677</v>
      </c>
      <c r="C26" s="51"/>
      <c r="D26" s="51"/>
      <c r="E26" s="51"/>
      <c r="F26" s="19"/>
      <c r="G26" s="51"/>
      <c r="H26" s="51"/>
      <c r="I26" s="19"/>
      <c r="J26" s="51"/>
      <c r="K26" s="51"/>
      <c r="L26" s="51"/>
      <c r="M26" s="19"/>
      <c r="N26" s="51"/>
      <c r="O26" s="51"/>
      <c r="P26" s="19"/>
      <c r="Q26" s="51"/>
      <c r="R26" s="51"/>
      <c r="S26" s="51"/>
      <c r="T26" s="19"/>
      <c r="U26" s="51"/>
      <c r="V26" s="51"/>
    </row>
    <row r="27" spans="1:22">
      <c r="A27" s="15"/>
      <c r="B27" s="59" t="s">
        <v>678</v>
      </c>
      <c r="C27" s="66" t="s">
        <v>258</v>
      </c>
      <c r="D27" s="60">
        <v>186251</v>
      </c>
      <c r="E27" s="45"/>
      <c r="F27" s="45"/>
      <c r="G27" s="63">
        <v>17.28</v>
      </c>
      <c r="H27" s="66" t="s">
        <v>545</v>
      </c>
      <c r="I27" s="45"/>
      <c r="J27" s="66" t="s">
        <v>258</v>
      </c>
      <c r="K27" s="60">
        <v>86212</v>
      </c>
      <c r="L27" s="45"/>
      <c r="M27" s="45"/>
      <c r="N27" s="63">
        <v>8</v>
      </c>
      <c r="O27" s="66" t="s">
        <v>545</v>
      </c>
      <c r="P27" s="45"/>
      <c r="Q27" s="126" t="s">
        <v>679</v>
      </c>
      <c r="R27" s="126"/>
      <c r="S27" s="126"/>
      <c r="T27" s="45"/>
      <c r="U27" s="126" t="s">
        <v>679</v>
      </c>
      <c r="V27" s="126"/>
    </row>
    <row r="28" spans="1:22">
      <c r="A28" s="15"/>
      <c r="B28" s="59"/>
      <c r="C28" s="66"/>
      <c r="D28" s="60"/>
      <c r="E28" s="45"/>
      <c r="F28" s="45"/>
      <c r="G28" s="63"/>
      <c r="H28" s="66"/>
      <c r="I28" s="45"/>
      <c r="J28" s="66"/>
      <c r="K28" s="60"/>
      <c r="L28" s="45"/>
      <c r="M28" s="45"/>
      <c r="N28" s="63"/>
      <c r="O28" s="66"/>
      <c r="P28" s="45"/>
      <c r="Q28" s="126"/>
      <c r="R28" s="126"/>
      <c r="S28" s="126"/>
      <c r="T28" s="45"/>
      <c r="U28" s="126"/>
      <c r="V28" s="126"/>
    </row>
    <row r="29" spans="1:22">
      <c r="A29" s="15"/>
      <c r="B29" s="95" t="s">
        <v>680</v>
      </c>
      <c r="C29" s="49">
        <v>160839</v>
      </c>
      <c r="D29" s="49"/>
      <c r="E29" s="51"/>
      <c r="F29" s="51"/>
      <c r="G29" s="53">
        <v>14.93</v>
      </c>
      <c r="H29" s="51"/>
      <c r="I29" s="51"/>
      <c r="J29" s="49">
        <v>86192</v>
      </c>
      <c r="K29" s="49"/>
      <c r="L29" s="51"/>
      <c r="M29" s="51"/>
      <c r="N29" s="53">
        <v>8</v>
      </c>
      <c r="O29" s="51"/>
      <c r="P29" s="51"/>
      <c r="Q29" s="48" t="s">
        <v>258</v>
      </c>
      <c r="R29" s="49">
        <v>107740</v>
      </c>
      <c r="S29" s="51"/>
      <c r="T29" s="51"/>
      <c r="U29" s="53">
        <v>10</v>
      </c>
      <c r="V29" s="48" t="s">
        <v>545</v>
      </c>
    </row>
    <row r="30" spans="1:22">
      <c r="A30" s="15"/>
      <c r="B30" s="95"/>
      <c r="C30" s="49"/>
      <c r="D30" s="49"/>
      <c r="E30" s="51"/>
      <c r="F30" s="51"/>
      <c r="G30" s="53"/>
      <c r="H30" s="51"/>
      <c r="I30" s="51"/>
      <c r="J30" s="49"/>
      <c r="K30" s="49"/>
      <c r="L30" s="51"/>
      <c r="M30" s="51"/>
      <c r="N30" s="53"/>
      <c r="O30" s="51"/>
      <c r="P30" s="51"/>
      <c r="Q30" s="48"/>
      <c r="R30" s="49"/>
      <c r="S30" s="51"/>
      <c r="T30" s="51"/>
      <c r="U30" s="53"/>
      <c r="V30" s="48"/>
    </row>
    <row r="31" spans="1:22">
      <c r="A31" s="15"/>
      <c r="B31" s="66" t="s">
        <v>681</v>
      </c>
      <c r="C31" s="66"/>
      <c r="D31" s="66"/>
      <c r="E31" s="66"/>
      <c r="F31" s="25"/>
      <c r="G31" s="45"/>
      <c r="H31" s="45"/>
      <c r="I31" s="25"/>
      <c r="J31" s="45"/>
      <c r="K31" s="45"/>
      <c r="L31" s="45"/>
      <c r="M31" s="25"/>
      <c r="N31" s="45"/>
      <c r="O31" s="45"/>
      <c r="P31" s="25"/>
      <c r="Q31" s="45"/>
      <c r="R31" s="45"/>
      <c r="S31" s="45"/>
      <c r="T31" s="25"/>
      <c r="U31" s="45"/>
      <c r="V31" s="45"/>
    </row>
    <row r="32" spans="1:22">
      <c r="A32" s="15"/>
      <c r="B32" s="95" t="s">
        <v>678</v>
      </c>
      <c r="C32" s="49">
        <v>172775</v>
      </c>
      <c r="D32" s="49"/>
      <c r="E32" s="51"/>
      <c r="F32" s="51"/>
      <c r="G32" s="53">
        <v>16.03</v>
      </c>
      <c r="H32" s="51"/>
      <c r="I32" s="51"/>
      <c r="J32" s="49">
        <v>43106</v>
      </c>
      <c r="K32" s="49"/>
      <c r="L32" s="51"/>
      <c r="M32" s="51"/>
      <c r="N32" s="53">
        <v>4</v>
      </c>
      <c r="O32" s="51"/>
      <c r="P32" s="51"/>
      <c r="Q32" s="127" t="s">
        <v>679</v>
      </c>
      <c r="R32" s="127"/>
      <c r="S32" s="127"/>
      <c r="T32" s="51"/>
      <c r="U32" s="127" t="s">
        <v>679</v>
      </c>
      <c r="V32" s="127"/>
    </row>
    <row r="33" spans="1:22">
      <c r="A33" s="15"/>
      <c r="B33" s="95"/>
      <c r="C33" s="49"/>
      <c r="D33" s="49"/>
      <c r="E33" s="51"/>
      <c r="F33" s="51"/>
      <c r="G33" s="53"/>
      <c r="H33" s="51"/>
      <c r="I33" s="51"/>
      <c r="J33" s="49"/>
      <c r="K33" s="49"/>
      <c r="L33" s="51"/>
      <c r="M33" s="51"/>
      <c r="N33" s="53"/>
      <c r="O33" s="51"/>
      <c r="P33" s="51"/>
      <c r="Q33" s="127"/>
      <c r="R33" s="127"/>
      <c r="S33" s="127"/>
      <c r="T33" s="51"/>
      <c r="U33" s="127"/>
      <c r="V33" s="127"/>
    </row>
    <row r="34" spans="1:22">
      <c r="A34" s="15"/>
      <c r="B34" s="59" t="s">
        <v>680</v>
      </c>
      <c r="C34" s="60">
        <v>147363</v>
      </c>
      <c r="D34" s="60"/>
      <c r="E34" s="45"/>
      <c r="F34" s="45"/>
      <c r="G34" s="63">
        <v>13.68</v>
      </c>
      <c r="H34" s="45"/>
      <c r="I34" s="45"/>
      <c r="J34" s="60">
        <v>43096</v>
      </c>
      <c r="K34" s="60"/>
      <c r="L34" s="45"/>
      <c r="M34" s="45"/>
      <c r="N34" s="63">
        <v>4</v>
      </c>
      <c r="O34" s="45"/>
      <c r="P34" s="45"/>
      <c r="Q34" s="60">
        <v>64644</v>
      </c>
      <c r="R34" s="60"/>
      <c r="S34" s="45"/>
      <c r="T34" s="45"/>
      <c r="U34" s="63">
        <v>6</v>
      </c>
      <c r="V34" s="45"/>
    </row>
    <row r="35" spans="1:22">
      <c r="A35" s="15"/>
      <c r="B35" s="59"/>
      <c r="C35" s="60"/>
      <c r="D35" s="60"/>
      <c r="E35" s="45"/>
      <c r="F35" s="45"/>
      <c r="G35" s="63"/>
      <c r="H35" s="45"/>
      <c r="I35" s="45"/>
      <c r="J35" s="60"/>
      <c r="K35" s="60"/>
      <c r="L35" s="45"/>
      <c r="M35" s="45"/>
      <c r="N35" s="63"/>
      <c r="O35" s="45"/>
      <c r="P35" s="45"/>
      <c r="Q35" s="60"/>
      <c r="R35" s="60"/>
      <c r="S35" s="45"/>
      <c r="T35" s="45"/>
      <c r="U35" s="63"/>
      <c r="V35" s="45"/>
    </row>
    <row r="36" spans="1:22">
      <c r="A36" s="15"/>
      <c r="B36" s="95" t="s">
        <v>682</v>
      </c>
      <c r="C36" s="95"/>
      <c r="D36" s="95"/>
      <c r="E36" s="95"/>
      <c r="F36" s="95"/>
      <c r="G36" s="95"/>
      <c r="H36" s="95"/>
      <c r="I36" s="19"/>
      <c r="J36" s="51"/>
      <c r="K36" s="51"/>
      <c r="L36" s="51"/>
      <c r="M36" s="19"/>
      <c r="N36" s="51"/>
      <c r="O36" s="51"/>
      <c r="P36" s="19"/>
      <c r="Q36" s="51"/>
      <c r="R36" s="51"/>
      <c r="S36" s="51"/>
      <c r="T36" s="19"/>
      <c r="U36" s="51"/>
      <c r="V36" s="51"/>
    </row>
    <row r="37" spans="1:22">
      <c r="A37" s="15"/>
      <c r="B37" s="59" t="s">
        <v>678</v>
      </c>
      <c r="C37" s="60">
        <v>172775</v>
      </c>
      <c r="D37" s="60"/>
      <c r="E37" s="45"/>
      <c r="F37" s="45"/>
      <c r="G37" s="63">
        <v>11.92</v>
      </c>
      <c r="H37" s="45"/>
      <c r="I37" s="45"/>
      <c r="J37" s="60">
        <v>58002</v>
      </c>
      <c r="K37" s="60"/>
      <c r="L37" s="45"/>
      <c r="M37" s="45"/>
      <c r="N37" s="63">
        <v>4</v>
      </c>
      <c r="O37" s="45"/>
      <c r="P37" s="45"/>
      <c r="Q37" s="126" t="s">
        <v>679</v>
      </c>
      <c r="R37" s="126"/>
      <c r="S37" s="126"/>
      <c r="T37" s="45"/>
      <c r="U37" s="126" t="s">
        <v>679</v>
      </c>
      <c r="V37" s="126"/>
    </row>
    <row r="38" spans="1:22">
      <c r="A38" s="15"/>
      <c r="B38" s="59"/>
      <c r="C38" s="60"/>
      <c r="D38" s="60"/>
      <c r="E38" s="45"/>
      <c r="F38" s="45"/>
      <c r="G38" s="63"/>
      <c r="H38" s="45"/>
      <c r="I38" s="45"/>
      <c r="J38" s="60"/>
      <c r="K38" s="60"/>
      <c r="L38" s="45"/>
      <c r="M38" s="45"/>
      <c r="N38" s="63"/>
      <c r="O38" s="45"/>
      <c r="P38" s="45"/>
      <c r="Q38" s="126"/>
      <c r="R38" s="126"/>
      <c r="S38" s="126"/>
      <c r="T38" s="45"/>
      <c r="U38" s="126"/>
      <c r="V38" s="126"/>
    </row>
    <row r="39" spans="1:22">
      <c r="A39" s="15"/>
      <c r="B39" s="95" t="s">
        <v>680</v>
      </c>
      <c r="C39" s="49">
        <v>147363</v>
      </c>
      <c r="D39" s="49"/>
      <c r="E39" s="51"/>
      <c r="F39" s="51"/>
      <c r="G39" s="53">
        <v>10.16</v>
      </c>
      <c r="H39" s="51"/>
      <c r="I39" s="51"/>
      <c r="J39" s="49">
        <v>57992</v>
      </c>
      <c r="K39" s="49"/>
      <c r="L39" s="51"/>
      <c r="M39" s="51"/>
      <c r="N39" s="53">
        <v>4</v>
      </c>
      <c r="O39" s="51"/>
      <c r="P39" s="51"/>
      <c r="Q39" s="49">
        <v>72490</v>
      </c>
      <c r="R39" s="49"/>
      <c r="S39" s="51"/>
      <c r="T39" s="51"/>
      <c r="U39" s="53">
        <v>5</v>
      </c>
      <c r="V39" s="51"/>
    </row>
    <row r="40" spans="1:22">
      <c r="A40" s="15"/>
      <c r="B40" s="95"/>
      <c r="C40" s="49"/>
      <c r="D40" s="49"/>
      <c r="E40" s="51"/>
      <c r="F40" s="51"/>
      <c r="G40" s="53"/>
      <c r="H40" s="51"/>
      <c r="I40" s="51"/>
      <c r="J40" s="49"/>
      <c r="K40" s="49"/>
      <c r="L40" s="51"/>
      <c r="M40" s="51"/>
      <c r="N40" s="53"/>
      <c r="O40" s="51"/>
      <c r="P40" s="51"/>
      <c r="Q40" s="49"/>
      <c r="R40" s="49"/>
      <c r="S40" s="51"/>
      <c r="T40" s="51"/>
      <c r="U40" s="53"/>
      <c r="V40" s="51"/>
    </row>
    <row r="41" spans="1:22">
      <c r="A41" s="15"/>
      <c r="B41" s="17" t="s">
        <v>683</v>
      </c>
      <c r="C41" s="17"/>
      <c r="D41" s="17"/>
      <c r="E41" s="17"/>
      <c r="F41" s="17"/>
      <c r="G41" s="17"/>
      <c r="H41" s="17"/>
      <c r="I41" s="17"/>
      <c r="J41" s="17"/>
      <c r="K41" s="17"/>
      <c r="L41" s="17"/>
      <c r="M41" s="17"/>
      <c r="N41" s="17"/>
      <c r="O41" s="17"/>
      <c r="P41" s="17"/>
      <c r="Q41" s="17"/>
      <c r="R41" s="17"/>
      <c r="S41" s="17"/>
      <c r="T41" s="17"/>
      <c r="U41" s="17"/>
      <c r="V41" s="17"/>
    </row>
    <row r="42" spans="1:22">
      <c r="A42" s="15"/>
      <c r="B42" s="34"/>
      <c r="C42" s="34"/>
      <c r="D42" s="34"/>
      <c r="E42" s="34"/>
      <c r="F42" s="34"/>
      <c r="G42" s="34"/>
      <c r="H42" s="34"/>
      <c r="I42" s="34"/>
    </row>
    <row r="43" spans="1:22">
      <c r="A43" s="15"/>
      <c r="B43" s="11"/>
      <c r="C43" s="11"/>
      <c r="D43" s="11"/>
      <c r="E43" s="11"/>
      <c r="F43" s="11"/>
      <c r="G43" s="11"/>
      <c r="H43" s="11"/>
      <c r="I43" s="11"/>
    </row>
    <row r="44" spans="1:22" ht="15.75" thickBot="1">
      <c r="A44" s="15"/>
      <c r="B44" s="19"/>
      <c r="C44" s="80" t="s">
        <v>326</v>
      </c>
      <c r="D44" s="80"/>
      <c r="E44" s="80"/>
      <c r="F44" s="80"/>
      <c r="G44" s="80"/>
      <c r="H44" s="80"/>
      <c r="I44" s="80"/>
    </row>
    <row r="45" spans="1:22" ht="15.75" thickBot="1">
      <c r="A45" s="15"/>
      <c r="B45" s="19"/>
      <c r="C45" s="91">
        <v>2014</v>
      </c>
      <c r="D45" s="91"/>
      <c r="E45" s="91"/>
      <c r="F45" s="19"/>
      <c r="G45" s="91">
        <v>2013</v>
      </c>
      <c r="H45" s="91"/>
      <c r="I45" s="91"/>
    </row>
    <row r="46" spans="1:22">
      <c r="A46" s="15"/>
      <c r="B46" s="66" t="s">
        <v>684</v>
      </c>
      <c r="C46" s="39" t="s">
        <v>258</v>
      </c>
      <c r="D46" s="41">
        <v>192182</v>
      </c>
      <c r="E46" s="43"/>
      <c r="F46" s="45"/>
      <c r="G46" s="39" t="s">
        <v>258</v>
      </c>
      <c r="H46" s="41">
        <v>150215</v>
      </c>
      <c r="I46" s="43"/>
    </row>
    <row r="47" spans="1:22">
      <c r="A47" s="15"/>
      <c r="B47" s="66"/>
      <c r="C47" s="87"/>
      <c r="D47" s="88"/>
      <c r="E47" s="76"/>
      <c r="F47" s="45"/>
      <c r="G47" s="87"/>
      <c r="H47" s="88"/>
      <c r="I47" s="76"/>
    </row>
    <row r="48" spans="1:22">
      <c r="A48" s="15"/>
      <c r="B48" s="27" t="s">
        <v>685</v>
      </c>
      <c r="C48" s="53" t="s">
        <v>686</v>
      </c>
      <c r="D48" s="53"/>
      <c r="E48" s="27" t="s">
        <v>260</v>
      </c>
      <c r="F48" s="19"/>
      <c r="G48" s="53" t="s">
        <v>687</v>
      </c>
      <c r="H48" s="53"/>
      <c r="I48" s="27" t="s">
        <v>260</v>
      </c>
    </row>
    <row r="49" spans="1:22">
      <c r="A49" s="15"/>
      <c r="B49" s="66" t="s">
        <v>688</v>
      </c>
      <c r="C49" s="63" t="s">
        <v>689</v>
      </c>
      <c r="D49" s="63"/>
      <c r="E49" s="66" t="s">
        <v>260</v>
      </c>
      <c r="F49" s="45"/>
      <c r="G49" s="63" t="s">
        <v>273</v>
      </c>
      <c r="H49" s="63"/>
      <c r="I49" s="45"/>
    </row>
    <row r="50" spans="1:22">
      <c r="A50" s="15"/>
      <c r="B50" s="66"/>
      <c r="C50" s="63"/>
      <c r="D50" s="63"/>
      <c r="E50" s="66"/>
      <c r="F50" s="45"/>
      <c r="G50" s="63"/>
      <c r="H50" s="63"/>
      <c r="I50" s="45"/>
    </row>
    <row r="51" spans="1:22" ht="27" thickBot="1">
      <c r="A51" s="15"/>
      <c r="B51" s="27" t="s">
        <v>690</v>
      </c>
      <c r="C51" s="81" t="s">
        <v>691</v>
      </c>
      <c r="D51" s="81"/>
      <c r="E51" s="98" t="s">
        <v>260</v>
      </c>
      <c r="F51" s="19"/>
      <c r="G51" s="81" t="s">
        <v>692</v>
      </c>
      <c r="H51" s="81"/>
      <c r="I51" s="98" t="s">
        <v>260</v>
      </c>
    </row>
    <row r="52" spans="1:22">
      <c r="A52" s="15"/>
      <c r="B52" s="59" t="s">
        <v>693</v>
      </c>
      <c r="C52" s="41">
        <v>164420</v>
      </c>
      <c r="D52" s="41"/>
      <c r="E52" s="43"/>
      <c r="F52" s="45"/>
      <c r="G52" s="41">
        <v>147363</v>
      </c>
      <c r="H52" s="41"/>
      <c r="I52" s="43"/>
    </row>
    <row r="53" spans="1:22">
      <c r="A53" s="15"/>
      <c r="B53" s="59"/>
      <c r="C53" s="60"/>
      <c r="D53" s="60"/>
      <c r="E53" s="45"/>
      <c r="F53" s="45"/>
      <c r="G53" s="60"/>
      <c r="H53" s="60"/>
      <c r="I53" s="45"/>
    </row>
    <row r="54" spans="1:22">
      <c r="A54" s="15"/>
      <c r="B54" s="48" t="s">
        <v>694</v>
      </c>
      <c r="C54" s="49">
        <v>11990</v>
      </c>
      <c r="D54" s="49"/>
      <c r="E54" s="51"/>
      <c r="F54" s="51"/>
      <c r="G54" s="49">
        <v>13476</v>
      </c>
      <c r="H54" s="49"/>
      <c r="I54" s="51"/>
    </row>
    <row r="55" spans="1:22">
      <c r="A55" s="15"/>
      <c r="B55" s="48"/>
      <c r="C55" s="49"/>
      <c r="D55" s="49"/>
      <c r="E55" s="51"/>
      <c r="F55" s="51"/>
      <c r="G55" s="49"/>
      <c r="H55" s="49"/>
      <c r="I55" s="51"/>
    </row>
    <row r="56" spans="1:22">
      <c r="A56" s="15"/>
      <c r="B56" s="66" t="s">
        <v>695</v>
      </c>
      <c r="C56" s="63">
        <v>4</v>
      </c>
      <c r="D56" s="63"/>
      <c r="E56" s="45"/>
      <c r="F56" s="45"/>
      <c r="G56" s="63" t="s">
        <v>273</v>
      </c>
      <c r="H56" s="63"/>
      <c r="I56" s="45"/>
    </row>
    <row r="57" spans="1:22" ht="15.75" thickBot="1">
      <c r="A57" s="15"/>
      <c r="B57" s="66"/>
      <c r="C57" s="54"/>
      <c r="D57" s="54"/>
      <c r="E57" s="62"/>
      <c r="F57" s="45"/>
      <c r="G57" s="54"/>
      <c r="H57" s="54"/>
      <c r="I57" s="62"/>
    </row>
    <row r="58" spans="1:22">
      <c r="A58" s="15"/>
      <c r="B58" s="95" t="s">
        <v>696</v>
      </c>
      <c r="C58" s="90" t="s">
        <v>258</v>
      </c>
      <c r="D58" s="55">
        <v>176414</v>
      </c>
      <c r="E58" s="57"/>
      <c r="F58" s="51"/>
      <c r="G58" s="90" t="s">
        <v>258</v>
      </c>
      <c r="H58" s="55">
        <v>160839</v>
      </c>
      <c r="I58" s="57"/>
    </row>
    <row r="59" spans="1:22" ht="15.75" thickBot="1">
      <c r="A59" s="15"/>
      <c r="B59" s="95"/>
      <c r="C59" s="72"/>
      <c r="D59" s="64"/>
      <c r="E59" s="65"/>
      <c r="F59" s="51"/>
      <c r="G59" s="72"/>
      <c r="H59" s="64"/>
      <c r="I59" s="65"/>
    </row>
    <row r="60" spans="1:22" ht="15.75" thickTop="1">
      <c r="A60" s="15"/>
      <c r="B60" s="17" t="s">
        <v>697</v>
      </c>
      <c r="C60" s="17"/>
      <c r="D60" s="17"/>
      <c r="E60" s="17"/>
      <c r="F60" s="17"/>
      <c r="G60" s="17"/>
      <c r="H60" s="17"/>
      <c r="I60" s="17"/>
      <c r="J60" s="17"/>
      <c r="K60" s="17"/>
      <c r="L60" s="17"/>
      <c r="M60" s="17"/>
      <c r="N60" s="17"/>
      <c r="O60" s="17"/>
      <c r="P60" s="17"/>
      <c r="Q60" s="17"/>
      <c r="R60" s="17"/>
      <c r="S60" s="17"/>
      <c r="T60" s="17"/>
      <c r="U60" s="17"/>
      <c r="V60" s="17"/>
    </row>
    <row r="61" spans="1:22" ht="25.5" customHeight="1">
      <c r="A61" s="15"/>
      <c r="B61" s="17" t="s">
        <v>698</v>
      </c>
      <c r="C61" s="17"/>
      <c r="D61" s="17"/>
      <c r="E61" s="17"/>
      <c r="F61" s="17"/>
      <c r="G61" s="17"/>
      <c r="H61" s="17"/>
      <c r="I61" s="17"/>
      <c r="J61" s="17"/>
      <c r="K61" s="17"/>
      <c r="L61" s="17"/>
      <c r="M61" s="17"/>
      <c r="N61" s="17"/>
      <c r="O61" s="17"/>
      <c r="P61" s="17"/>
      <c r="Q61" s="17"/>
      <c r="R61" s="17"/>
      <c r="S61" s="17"/>
      <c r="T61" s="17"/>
      <c r="U61" s="17"/>
      <c r="V61" s="17"/>
    </row>
    <row r="62" spans="1:22">
      <c r="A62" s="15"/>
      <c r="B62" s="17" t="s">
        <v>699</v>
      </c>
      <c r="C62" s="17"/>
      <c r="D62" s="17"/>
      <c r="E62" s="17"/>
      <c r="F62" s="17"/>
      <c r="G62" s="17"/>
      <c r="H62" s="17"/>
      <c r="I62" s="17"/>
      <c r="J62" s="17"/>
      <c r="K62" s="17"/>
      <c r="L62" s="17"/>
      <c r="M62" s="17"/>
      <c r="N62" s="17"/>
      <c r="O62" s="17"/>
      <c r="P62" s="17"/>
      <c r="Q62" s="17"/>
      <c r="R62" s="17"/>
      <c r="S62" s="17"/>
      <c r="T62" s="17"/>
      <c r="U62" s="17"/>
      <c r="V62" s="17"/>
    </row>
    <row r="63" spans="1:22">
      <c r="A63" s="15"/>
      <c r="B63" s="17" t="s">
        <v>700</v>
      </c>
      <c r="C63" s="17"/>
      <c r="D63" s="17"/>
      <c r="E63" s="17"/>
      <c r="F63" s="17"/>
      <c r="G63" s="17"/>
      <c r="H63" s="17"/>
      <c r="I63" s="17"/>
      <c r="J63" s="17"/>
      <c r="K63" s="17"/>
      <c r="L63" s="17"/>
      <c r="M63" s="17"/>
      <c r="N63" s="17"/>
      <c r="O63" s="17"/>
      <c r="P63" s="17"/>
      <c r="Q63" s="17"/>
      <c r="R63" s="17"/>
      <c r="S63" s="17"/>
      <c r="T63" s="17"/>
      <c r="U63" s="17"/>
      <c r="V63" s="17"/>
    </row>
  </sheetData>
  <mergeCells count="325">
    <mergeCell ref="B61:V61"/>
    <mergeCell ref="B62:V62"/>
    <mergeCell ref="B63:V63"/>
    <mergeCell ref="H58:H59"/>
    <mergeCell ref="I58:I59"/>
    <mergeCell ref="A1:A2"/>
    <mergeCell ref="B1:V1"/>
    <mergeCell ref="B2:V2"/>
    <mergeCell ref="B3:V3"/>
    <mergeCell ref="A4:A63"/>
    <mergeCell ref="B4:V4"/>
    <mergeCell ref="B41:V41"/>
    <mergeCell ref="B60:V60"/>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I49:I50"/>
    <mergeCell ref="C51:D51"/>
    <mergeCell ref="G51:H51"/>
    <mergeCell ref="B52:B53"/>
    <mergeCell ref="C52:D53"/>
    <mergeCell ref="E52:E53"/>
    <mergeCell ref="F52:F53"/>
    <mergeCell ref="G52:H53"/>
    <mergeCell ref="I52:I53"/>
    <mergeCell ref="G46:G47"/>
    <mergeCell ref="H46:H47"/>
    <mergeCell ref="I46:I47"/>
    <mergeCell ref="C48:D48"/>
    <mergeCell ref="G48:H48"/>
    <mergeCell ref="B49:B50"/>
    <mergeCell ref="C49:D50"/>
    <mergeCell ref="E49:E50"/>
    <mergeCell ref="F49:F50"/>
    <mergeCell ref="G49:H50"/>
    <mergeCell ref="V39:V40"/>
    <mergeCell ref="B42:I42"/>
    <mergeCell ref="C44:I44"/>
    <mergeCell ref="C45:E45"/>
    <mergeCell ref="G45:I45"/>
    <mergeCell ref="B46:B47"/>
    <mergeCell ref="C46:C47"/>
    <mergeCell ref="D46:D47"/>
    <mergeCell ref="E46:E47"/>
    <mergeCell ref="F46:F47"/>
    <mergeCell ref="O39:O40"/>
    <mergeCell ref="P39:P40"/>
    <mergeCell ref="Q39:R40"/>
    <mergeCell ref="S39:S40"/>
    <mergeCell ref="T39:T40"/>
    <mergeCell ref="U39:U40"/>
    <mergeCell ref="H39:H40"/>
    <mergeCell ref="I39:I40"/>
    <mergeCell ref="J39:K40"/>
    <mergeCell ref="L39:L40"/>
    <mergeCell ref="M39:M40"/>
    <mergeCell ref="N39:N40"/>
    <mergeCell ref="O37:O38"/>
    <mergeCell ref="P37:P38"/>
    <mergeCell ref="Q37:S38"/>
    <mergeCell ref="T37:T38"/>
    <mergeCell ref="U37:V38"/>
    <mergeCell ref="B39:B40"/>
    <mergeCell ref="C39:D40"/>
    <mergeCell ref="E39:E40"/>
    <mergeCell ref="F39:F40"/>
    <mergeCell ref="G39:G40"/>
    <mergeCell ref="H37:H38"/>
    <mergeCell ref="I37:I38"/>
    <mergeCell ref="J37:K38"/>
    <mergeCell ref="L37:L38"/>
    <mergeCell ref="M37:M38"/>
    <mergeCell ref="N37:N38"/>
    <mergeCell ref="B36:H36"/>
    <mergeCell ref="J36:L36"/>
    <mergeCell ref="N36:O36"/>
    <mergeCell ref="Q36:S36"/>
    <mergeCell ref="U36:V36"/>
    <mergeCell ref="B37:B38"/>
    <mergeCell ref="C37:D38"/>
    <mergeCell ref="E37:E38"/>
    <mergeCell ref="F37:F38"/>
    <mergeCell ref="G37:G38"/>
    <mergeCell ref="P34:P35"/>
    <mergeCell ref="Q34:R35"/>
    <mergeCell ref="S34:S35"/>
    <mergeCell ref="T34:T35"/>
    <mergeCell ref="U34:U35"/>
    <mergeCell ref="V34:V35"/>
    <mergeCell ref="I34:I35"/>
    <mergeCell ref="J34:K35"/>
    <mergeCell ref="L34:L35"/>
    <mergeCell ref="M34:M35"/>
    <mergeCell ref="N34:N35"/>
    <mergeCell ref="O34:O35"/>
    <mergeCell ref="P32:P33"/>
    <mergeCell ref="Q32:S33"/>
    <mergeCell ref="T32:T33"/>
    <mergeCell ref="U32:V33"/>
    <mergeCell ref="B34:B35"/>
    <mergeCell ref="C34:D35"/>
    <mergeCell ref="E34:E35"/>
    <mergeCell ref="F34:F35"/>
    <mergeCell ref="G34:G35"/>
    <mergeCell ref="H34:H35"/>
    <mergeCell ref="I32:I33"/>
    <mergeCell ref="J32:K33"/>
    <mergeCell ref="L32:L33"/>
    <mergeCell ref="M32:M33"/>
    <mergeCell ref="N32:N33"/>
    <mergeCell ref="O32:O33"/>
    <mergeCell ref="B32:B33"/>
    <mergeCell ref="C32:D33"/>
    <mergeCell ref="E32:E33"/>
    <mergeCell ref="F32:F33"/>
    <mergeCell ref="G32:G33"/>
    <mergeCell ref="H32:H33"/>
    <mergeCell ref="V29:V30"/>
    <mergeCell ref="B31:E31"/>
    <mergeCell ref="G31:H31"/>
    <mergeCell ref="J31:L31"/>
    <mergeCell ref="N31:O31"/>
    <mergeCell ref="Q31:S31"/>
    <mergeCell ref="U31:V31"/>
    <mergeCell ref="P29:P30"/>
    <mergeCell ref="Q29:Q30"/>
    <mergeCell ref="R29:R30"/>
    <mergeCell ref="S29:S30"/>
    <mergeCell ref="T29:T30"/>
    <mergeCell ref="U29:U30"/>
    <mergeCell ref="I29:I30"/>
    <mergeCell ref="J29:K30"/>
    <mergeCell ref="L29:L30"/>
    <mergeCell ref="M29:M30"/>
    <mergeCell ref="N29:N30"/>
    <mergeCell ref="O29:O30"/>
    <mergeCell ref="B29:B30"/>
    <mergeCell ref="C29:D30"/>
    <mergeCell ref="E29:E30"/>
    <mergeCell ref="F29:F30"/>
    <mergeCell ref="G29:G30"/>
    <mergeCell ref="H29:H30"/>
    <mergeCell ref="N27:N28"/>
    <mergeCell ref="O27:O28"/>
    <mergeCell ref="P27:P28"/>
    <mergeCell ref="Q27:S28"/>
    <mergeCell ref="T27:T28"/>
    <mergeCell ref="U27:V28"/>
    <mergeCell ref="H27:H28"/>
    <mergeCell ref="I27:I28"/>
    <mergeCell ref="J27:J28"/>
    <mergeCell ref="K27:K28"/>
    <mergeCell ref="L27:L28"/>
    <mergeCell ref="M27:M28"/>
    <mergeCell ref="B27:B28"/>
    <mergeCell ref="C27:C28"/>
    <mergeCell ref="D27:D28"/>
    <mergeCell ref="E27:E28"/>
    <mergeCell ref="F27:F28"/>
    <mergeCell ref="G27:G28"/>
    <mergeCell ref="C26:E26"/>
    <mergeCell ref="G26:H26"/>
    <mergeCell ref="J26:L26"/>
    <mergeCell ref="N26:O26"/>
    <mergeCell ref="Q26:S26"/>
    <mergeCell ref="U26:V26"/>
    <mergeCell ref="V23:V24"/>
    <mergeCell ref="C25:E25"/>
    <mergeCell ref="G25:H25"/>
    <mergeCell ref="J25:L25"/>
    <mergeCell ref="N25:O25"/>
    <mergeCell ref="Q25:S25"/>
    <mergeCell ref="U25:V25"/>
    <mergeCell ref="O23:O24"/>
    <mergeCell ref="P23:P24"/>
    <mergeCell ref="Q23:R24"/>
    <mergeCell ref="S23:S24"/>
    <mergeCell ref="T23:T24"/>
    <mergeCell ref="U23:U24"/>
    <mergeCell ref="H23:H24"/>
    <mergeCell ref="I23:I24"/>
    <mergeCell ref="J23:K24"/>
    <mergeCell ref="L23:L24"/>
    <mergeCell ref="M23:M24"/>
    <mergeCell ref="N23:N24"/>
    <mergeCell ref="O21:O22"/>
    <mergeCell ref="P21:P22"/>
    <mergeCell ref="Q21:S22"/>
    <mergeCell ref="T21:T22"/>
    <mergeCell ref="U21:V22"/>
    <mergeCell ref="B23:B24"/>
    <mergeCell ref="C23:D24"/>
    <mergeCell ref="E23:E24"/>
    <mergeCell ref="F23:F24"/>
    <mergeCell ref="G23:G24"/>
    <mergeCell ref="H21:H22"/>
    <mergeCell ref="I21:I22"/>
    <mergeCell ref="J21:K22"/>
    <mergeCell ref="L21:L22"/>
    <mergeCell ref="M21:M22"/>
    <mergeCell ref="N21:N22"/>
    <mergeCell ref="B20:H20"/>
    <mergeCell ref="J20:L20"/>
    <mergeCell ref="N20:O20"/>
    <mergeCell ref="Q20:S20"/>
    <mergeCell ref="U20:V20"/>
    <mergeCell ref="B21:B22"/>
    <mergeCell ref="C21:D22"/>
    <mergeCell ref="E21:E22"/>
    <mergeCell ref="F21:F22"/>
    <mergeCell ref="G21:G22"/>
    <mergeCell ref="P18:P19"/>
    <mergeCell ref="Q18:R19"/>
    <mergeCell ref="S18:S19"/>
    <mergeCell ref="T18:T19"/>
    <mergeCell ref="U18:U19"/>
    <mergeCell ref="V18:V19"/>
    <mergeCell ref="I18:I19"/>
    <mergeCell ref="J18:K19"/>
    <mergeCell ref="L18:L19"/>
    <mergeCell ref="M18:M19"/>
    <mergeCell ref="N18:N19"/>
    <mergeCell ref="O18:O19"/>
    <mergeCell ref="P16:P17"/>
    <mergeCell ref="Q16:S17"/>
    <mergeCell ref="T16:T17"/>
    <mergeCell ref="U16:V17"/>
    <mergeCell ref="B18:B19"/>
    <mergeCell ref="C18:D19"/>
    <mergeCell ref="E18:E19"/>
    <mergeCell ref="F18:F19"/>
    <mergeCell ref="G18:G19"/>
    <mergeCell ref="H18:H19"/>
    <mergeCell ref="I16:I17"/>
    <mergeCell ref="J16:K17"/>
    <mergeCell ref="L16:L17"/>
    <mergeCell ref="M16:M17"/>
    <mergeCell ref="N16:N17"/>
    <mergeCell ref="O16:O17"/>
    <mergeCell ref="B16:B17"/>
    <mergeCell ref="C16:D17"/>
    <mergeCell ref="E16:E17"/>
    <mergeCell ref="F16:F17"/>
    <mergeCell ref="G16:G17"/>
    <mergeCell ref="H16:H17"/>
    <mergeCell ref="V13:V14"/>
    <mergeCell ref="B15:E15"/>
    <mergeCell ref="G15:H15"/>
    <mergeCell ref="J15:L15"/>
    <mergeCell ref="N15:O15"/>
    <mergeCell ref="Q15:S15"/>
    <mergeCell ref="U15:V15"/>
    <mergeCell ref="P13:P14"/>
    <mergeCell ref="Q13:Q14"/>
    <mergeCell ref="R13:R14"/>
    <mergeCell ref="S13:S14"/>
    <mergeCell ref="T13:T14"/>
    <mergeCell ref="U13:U14"/>
    <mergeCell ref="I13:I14"/>
    <mergeCell ref="J13:K14"/>
    <mergeCell ref="L13:L14"/>
    <mergeCell ref="M13:M14"/>
    <mergeCell ref="N13:N14"/>
    <mergeCell ref="O13:O14"/>
    <mergeCell ref="B13:B14"/>
    <mergeCell ref="C13:D14"/>
    <mergeCell ref="E13:E14"/>
    <mergeCell ref="F13:F14"/>
    <mergeCell ref="G13:G14"/>
    <mergeCell ref="H13:H14"/>
    <mergeCell ref="N11:N12"/>
    <mergeCell ref="O11:O12"/>
    <mergeCell ref="P11:P12"/>
    <mergeCell ref="Q11:S12"/>
    <mergeCell ref="T11:T12"/>
    <mergeCell ref="U11:V12"/>
    <mergeCell ref="H11:H12"/>
    <mergeCell ref="I11:I12"/>
    <mergeCell ref="J11:J12"/>
    <mergeCell ref="K11:K12"/>
    <mergeCell ref="L11:L12"/>
    <mergeCell ref="M11:M12"/>
    <mergeCell ref="B11:B12"/>
    <mergeCell ref="C11:C12"/>
    <mergeCell ref="D11:D12"/>
    <mergeCell ref="E11:E12"/>
    <mergeCell ref="F11:F12"/>
    <mergeCell ref="G11:G12"/>
    <mergeCell ref="C10:E10"/>
    <mergeCell ref="G10:H10"/>
    <mergeCell ref="J10:L10"/>
    <mergeCell ref="N10:O10"/>
    <mergeCell ref="Q10:S10"/>
    <mergeCell ref="U10:V10"/>
    <mergeCell ref="C9:E9"/>
    <mergeCell ref="G9:H9"/>
    <mergeCell ref="J9:L9"/>
    <mergeCell ref="N9:O9"/>
    <mergeCell ref="Q9:S9"/>
    <mergeCell ref="U9:V9"/>
    <mergeCell ref="B5:V5"/>
    <mergeCell ref="C7:H7"/>
    <mergeCell ref="J7:O7"/>
    <mergeCell ref="Q7:V7"/>
    <mergeCell ref="C8:E8"/>
    <mergeCell ref="G8:H8"/>
    <mergeCell ref="J8:L8"/>
    <mergeCell ref="N8:O8"/>
    <mergeCell ref="Q8:S8"/>
    <mergeCell ref="U8:V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ht="30">
      <c r="A4" s="2" t="s">
        <v>31</v>
      </c>
      <c r="B4" s="8">
        <v>9693</v>
      </c>
      <c r="C4" s="8">
        <v>15781</v>
      </c>
    </row>
    <row r="5" spans="1:3" ht="30">
      <c r="A5" s="2" t="s">
        <v>32</v>
      </c>
      <c r="B5" s="6">
        <v>49888</v>
      </c>
      <c r="C5" s="6">
        <v>145176</v>
      </c>
    </row>
    <row r="6" spans="1:3">
      <c r="A6" s="2" t="s">
        <v>33</v>
      </c>
      <c r="B6" s="6">
        <v>59581</v>
      </c>
      <c r="C6" s="6">
        <v>160957</v>
      </c>
    </row>
    <row r="7" spans="1:3">
      <c r="A7" s="2" t="s">
        <v>34</v>
      </c>
      <c r="B7" s="6">
        <v>121174</v>
      </c>
      <c r="C7" s="6">
        <v>110907</v>
      </c>
    </row>
    <row r="8" spans="1:3" ht="30">
      <c r="A8" s="2" t="s">
        <v>35</v>
      </c>
      <c r="B8" s="6">
        <v>1172356</v>
      </c>
      <c r="C8" s="6">
        <v>1098077</v>
      </c>
    </row>
    <row r="9" spans="1:3" ht="30">
      <c r="A9" s="2" t="s">
        <v>36</v>
      </c>
      <c r="B9" s="6">
        <v>6358</v>
      </c>
      <c r="C9" s="6">
        <v>6306</v>
      </c>
    </row>
    <row r="10" spans="1:3" ht="30">
      <c r="A10" s="2" t="s">
        <v>37</v>
      </c>
      <c r="B10" s="6">
        <v>6257</v>
      </c>
      <c r="C10" s="6">
        <v>6068</v>
      </c>
    </row>
    <row r="11" spans="1:3">
      <c r="A11" s="2" t="s">
        <v>38</v>
      </c>
      <c r="B11" s="6">
        <v>34286</v>
      </c>
      <c r="C11" s="6">
        <v>35328</v>
      </c>
    </row>
    <row r="12" spans="1:3">
      <c r="A12" s="2" t="s">
        <v>39</v>
      </c>
      <c r="B12" s="6">
        <v>3926</v>
      </c>
      <c r="C12" s="6">
        <v>3933</v>
      </c>
    </row>
    <row r="13" spans="1:3">
      <c r="A13" s="2" t="s">
        <v>40</v>
      </c>
      <c r="B13" s="6">
        <v>1855</v>
      </c>
      <c r="C13" s="6">
        <v>2433</v>
      </c>
    </row>
    <row r="14" spans="1:3">
      <c r="A14" s="2" t="s">
        <v>41</v>
      </c>
      <c r="B14" s="6">
        <v>22193</v>
      </c>
      <c r="C14" s="6">
        <v>21958</v>
      </c>
    </row>
    <row r="15" spans="1:3">
      <c r="A15" s="2" t="s">
        <v>42</v>
      </c>
      <c r="B15" s="6">
        <v>31643</v>
      </c>
      <c r="C15" s="4"/>
    </row>
    <row r="16" spans="1:3">
      <c r="A16" s="2" t="s">
        <v>43</v>
      </c>
      <c r="B16" s="4"/>
      <c r="C16" s="4">
        <v>0</v>
      </c>
    </row>
    <row r="17" spans="1:3">
      <c r="A17" s="2" t="s">
        <v>44</v>
      </c>
      <c r="B17" s="6">
        <v>5781</v>
      </c>
      <c r="C17" s="6">
        <v>7627</v>
      </c>
    </row>
    <row r="18" spans="1:3">
      <c r="A18" s="2" t="s">
        <v>45</v>
      </c>
      <c r="B18" s="6">
        <v>1465410</v>
      </c>
      <c r="C18" s="6">
        <v>1453594</v>
      </c>
    </row>
    <row r="19" spans="1:3">
      <c r="A19" s="3" t="s">
        <v>46</v>
      </c>
      <c r="B19" s="4"/>
      <c r="C19" s="4"/>
    </row>
    <row r="20" spans="1:3">
      <c r="A20" s="2" t="s">
        <v>47</v>
      </c>
      <c r="B20" s="6">
        <v>130711</v>
      </c>
      <c r="C20" s="6">
        <v>126680</v>
      </c>
    </row>
    <row r="21" spans="1:3">
      <c r="A21" s="2" t="s">
        <v>48</v>
      </c>
      <c r="B21" s="6">
        <v>1081002</v>
      </c>
      <c r="C21" s="6">
        <v>1126028</v>
      </c>
    </row>
    <row r="22" spans="1:3">
      <c r="A22" s="2" t="s">
        <v>49</v>
      </c>
      <c r="B22" s="6">
        <v>1211713</v>
      </c>
      <c r="C22" s="6">
        <v>1252708</v>
      </c>
    </row>
    <row r="23" spans="1:3">
      <c r="A23" s="2" t="s">
        <v>50</v>
      </c>
      <c r="B23" s="6">
        <v>12921</v>
      </c>
      <c r="C23" s="6">
        <v>3055</v>
      </c>
    </row>
    <row r="24" spans="1:3" ht="30">
      <c r="A24" s="2" t="s">
        <v>51</v>
      </c>
      <c r="B24" s="6">
        <v>11489</v>
      </c>
      <c r="C24" s="6">
        <v>10432</v>
      </c>
    </row>
    <row r="25" spans="1:3" ht="30">
      <c r="A25" s="2" t="s">
        <v>52</v>
      </c>
      <c r="B25" s="6">
        <v>13166</v>
      </c>
      <c r="C25" s="6">
        <v>11772</v>
      </c>
    </row>
    <row r="26" spans="1:3">
      <c r="A26" s="2" t="s">
        <v>53</v>
      </c>
      <c r="B26" s="6">
        <v>1249289</v>
      </c>
      <c r="C26" s="6">
        <v>1277967</v>
      </c>
    </row>
    <row r="27" spans="1:3" ht="30">
      <c r="A27" s="2" t="s">
        <v>54</v>
      </c>
      <c r="B27" s="4" t="s">
        <v>55</v>
      </c>
      <c r="C27" s="4" t="s">
        <v>55</v>
      </c>
    </row>
    <row r="28" spans="1:3">
      <c r="A28" s="3" t="s">
        <v>56</v>
      </c>
      <c r="B28" s="4"/>
      <c r="C28" s="4"/>
    </row>
    <row r="29" spans="1:3" ht="45">
      <c r="A29" s="2" t="s">
        <v>57</v>
      </c>
      <c r="B29" s="4">
        <v>0</v>
      </c>
      <c r="C29" s="4">
        <v>0</v>
      </c>
    </row>
    <row r="30" spans="1:3" ht="60">
      <c r="A30" s="2" t="s">
        <v>58</v>
      </c>
      <c r="B30" s="4">
        <v>211</v>
      </c>
      <c r="C30" s="4">
        <v>211</v>
      </c>
    </row>
    <row r="31" spans="1:3">
      <c r="A31" s="2" t="s">
        <v>59</v>
      </c>
      <c r="B31" s="6">
        <v>193845</v>
      </c>
      <c r="C31" s="6">
        <v>193594</v>
      </c>
    </row>
    <row r="32" spans="1:3">
      <c r="A32" s="2" t="s">
        <v>60</v>
      </c>
      <c r="B32" s="6">
        <v>31584</v>
      </c>
      <c r="C32" s="6">
        <v>-7342</v>
      </c>
    </row>
    <row r="33" spans="1:3" ht="30">
      <c r="A33" s="2" t="s">
        <v>61</v>
      </c>
      <c r="B33" s="6">
        <v>-10276</v>
      </c>
      <c r="C33" s="6">
        <v>-11255</v>
      </c>
    </row>
    <row r="34" spans="1:3" ht="30">
      <c r="A34" s="2" t="s">
        <v>62</v>
      </c>
      <c r="B34" s="4">
        <v>757</v>
      </c>
      <c r="C34" s="4">
        <v>419</v>
      </c>
    </row>
    <row r="35" spans="1:3">
      <c r="A35" s="2" t="s">
        <v>63</v>
      </c>
      <c r="B35" s="6">
        <v>216121</v>
      </c>
      <c r="C35" s="6">
        <v>175627</v>
      </c>
    </row>
    <row r="36" spans="1:3" ht="30">
      <c r="A36" s="2" t="s">
        <v>64</v>
      </c>
      <c r="B36" s="8">
        <v>1465410</v>
      </c>
      <c r="C36" s="8">
        <v>1453594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8.42578125" customWidth="1"/>
    <col min="4" max="4" width="27.7109375" customWidth="1"/>
    <col min="5" max="5" width="6.5703125" customWidth="1"/>
    <col min="6" max="6" width="36.5703125" customWidth="1"/>
    <col min="7" max="7" width="8.42578125" customWidth="1"/>
    <col min="8" max="8" width="27.7109375" customWidth="1"/>
    <col min="9" max="9" width="6.5703125" customWidth="1"/>
  </cols>
  <sheetData>
    <row r="1" spans="1:9" ht="15" customHeight="1">
      <c r="A1" s="9" t="s">
        <v>701</v>
      </c>
      <c r="B1" s="9" t="s">
        <v>2</v>
      </c>
      <c r="C1" s="9"/>
      <c r="D1" s="9"/>
      <c r="E1" s="9"/>
      <c r="F1" s="9"/>
      <c r="G1" s="9"/>
      <c r="H1" s="9"/>
      <c r="I1" s="9"/>
    </row>
    <row r="2" spans="1:9" ht="15" customHeight="1">
      <c r="A2" s="9"/>
      <c r="B2" s="9" t="s">
        <v>3</v>
      </c>
      <c r="C2" s="9"/>
      <c r="D2" s="9"/>
      <c r="E2" s="9"/>
      <c r="F2" s="9"/>
      <c r="G2" s="9"/>
      <c r="H2" s="9"/>
      <c r="I2" s="9"/>
    </row>
    <row r="3" spans="1:9" ht="30">
      <c r="A3" s="3" t="s">
        <v>702</v>
      </c>
      <c r="B3" s="14"/>
      <c r="C3" s="14"/>
      <c r="D3" s="14"/>
      <c r="E3" s="14"/>
      <c r="F3" s="14"/>
      <c r="G3" s="14"/>
      <c r="H3" s="14"/>
      <c r="I3" s="14"/>
    </row>
    <row r="4" spans="1:9" ht="63.75" customHeight="1">
      <c r="A4" s="15" t="s">
        <v>703</v>
      </c>
      <c r="B4" s="16" t="s">
        <v>704</v>
      </c>
      <c r="C4" s="16"/>
      <c r="D4" s="16"/>
      <c r="E4" s="16"/>
      <c r="F4" s="16"/>
      <c r="G4" s="16"/>
      <c r="H4" s="16"/>
      <c r="I4" s="16"/>
    </row>
    <row r="5" spans="1:9" ht="25.5" customHeight="1">
      <c r="A5" s="15"/>
      <c r="B5" s="17" t="s">
        <v>705</v>
      </c>
      <c r="C5" s="17"/>
      <c r="D5" s="17"/>
      <c r="E5" s="17"/>
      <c r="F5" s="17"/>
      <c r="G5" s="17"/>
      <c r="H5" s="17"/>
      <c r="I5" s="17"/>
    </row>
    <row r="6" spans="1:9" ht="25.5" customHeight="1">
      <c r="A6" s="15"/>
      <c r="B6" s="17" t="s">
        <v>706</v>
      </c>
      <c r="C6" s="17"/>
      <c r="D6" s="17"/>
      <c r="E6" s="17"/>
      <c r="F6" s="17"/>
      <c r="G6" s="17"/>
      <c r="H6" s="17"/>
      <c r="I6" s="17"/>
    </row>
    <row r="7" spans="1:9">
      <c r="A7" s="15"/>
      <c r="B7" s="48" t="s">
        <v>707</v>
      </c>
      <c r="C7" s="48"/>
      <c r="D7" s="48"/>
      <c r="E7" s="48"/>
      <c r="F7" s="48"/>
      <c r="G7" s="48"/>
      <c r="H7" s="48"/>
      <c r="I7" s="48"/>
    </row>
    <row r="8" spans="1:9">
      <c r="A8" s="15"/>
      <c r="B8" s="34"/>
      <c r="C8" s="34"/>
      <c r="D8" s="34"/>
      <c r="E8" s="34"/>
      <c r="F8" s="34"/>
      <c r="G8" s="34"/>
      <c r="H8" s="34"/>
      <c r="I8" s="34"/>
    </row>
    <row r="9" spans="1:9">
      <c r="A9" s="15"/>
      <c r="B9" s="11"/>
      <c r="C9" s="11"/>
      <c r="D9" s="11"/>
      <c r="E9" s="11"/>
      <c r="F9" s="11"/>
      <c r="G9" s="11"/>
      <c r="H9" s="11"/>
      <c r="I9" s="11"/>
    </row>
    <row r="10" spans="1:9" ht="15.75" thickBot="1">
      <c r="A10" s="15"/>
      <c r="B10" s="19"/>
      <c r="C10" s="80" t="s">
        <v>326</v>
      </c>
      <c r="D10" s="80"/>
      <c r="E10" s="80"/>
      <c r="F10" s="80"/>
      <c r="G10" s="80"/>
      <c r="H10" s="80"/>
      <c r="I10" s="80"/>
    </row>
    <row r="11" spans="1:9" ht="15.75" thickBot="1">
      <c r="A11" s="15"/>
      <c r="B11" s="19"/>
      <c r="C11" s="91">
        <v>2014</v>
      </c>
      <c r="D11" s="91"/>
      <c r="E11" s="91"/>
      <c r="F11" s="19"/>
      <c r="G11" s="91">
        <v>2013</v>
      </c>
      <c r="H11" s="91"/>
      <c r="I11" s="91"/>
    </row>
    <row r="12" spans="1:9">
      <c r="A12" s="15"/>
      <c r="B12" s="86" t="s">
        <v>708</v>
      </c>
      <c r="C12" s="41">
        <v>929718</v>
      </c>
      <c r="D12" s="41"/>
      <c r="E12" s="43"/>
      <c r="F12" s="45"/>
      <c r="G12" s="41">
        <v>831853</v>
      </c>
      <c r="H12" s="41"/>
      <c r="I12" s="43"/>
    </row>
    <row r="13" spans="1:9">
      <c r="A13" s="15"/>
      <c r="B13" s="86"/>
      <c r="C13" s="60"/>
      <c r="D13" s="60"/>
      <c r="E13" s="45"/>
      <c r="F13" s="45"/>
      <c r="G13" s="60"/>
      <c r="H13" s="60"/>
      <c r="I13" s="45"/>
    </row>
    <row r="14" spans="1:9">
      <c r="A14" s="15"/>
      <c r="B14" s="123" t="s">
        <v>709</v>
      </c>
      <c r="C14" s="53" t="s">
        <v>710</v>
      </c>
      <c r="D14" s="53"/>
      <c r="E14" s="27" t="s">
        <v>260</v>
      </c>
      <c r="F14" s="19"/>
      <c r="G14" s="53" t="s">
        <v>711</v>
      </c>
      <c r="H14" s="53"/>
      <c r="I14" s="27" t="s">
        <v>260</v>
      </c>
    </row>
    <row r="15" spans="1:9">
      <c r="A15" s="15"/>
      <c r="B15" s="134" t="s">
        <v>712</v>
      </c>
      <c r="C15" s="60">
        <v>1027582</v>
      </c>
      <c r="D15" s="60"/>
      <c r="E15" s="45"/>
      <c r="F15" s="45"/>
      <c r="G15" s="60">
        <v>1125447</v>
      </c>
      <c r="H15" s="60"/>
      <c r="I15" s="45"/>
    </row>
    <row r="16" spans="1:9" ht="15.75" thickBot="1">
      <c r="A16" s="15"/>
      <c r="B16" s="134"/>
      <c r="C16" s="61"/>
      <c r="D16" s="61"/>
      <c r="E16" s="62"/>
      <c r="F16" s="45"/>
      <c r="G16" s="61"/>
      <c r="H16" s="61"/>
      <c r="I16" s="62"/>
    </row>
    <row r="17" spans="1:9">
      <c r="A17" s="15"/>
      <c r="B17" s="89" t="s">
        <v>713</v>
      </c>
      <c r="C17" s="55">
        <v>1755065</v>
      </c>
      <c r="D17" s="55"/>
      <c r="E17" s="57"/>
      <c r="F17" s="51"/>
      <c r="G17" s="55">
        <v>1817716</v>
      </c>
      <c r="H17" s="55"/>
      <c r="I17" s="57"/>
    </row>
    <row r="18" spans="1:9" ht="15.75" thickBot="1">
      <c r="A18" s="15"/>
      <c r="B18" s="89"/>
      <c r="C18" s="64"/>
      <c r="D18" s="64"/>
      <c r="E18" s="65"/>
      <c r="F18" s="51"/>
      <c r="G18" s="64"/>
      <c r="H18" s="64"/>
      <c r="I18" s="65"/>
    </row>
    <row r="19" spans="1:9" ht="15.75" thickTop="1">
      <c r="A19" s="15"/>
      <c r="B19" s="86" t="s">
        <v>714</v>
      </c>
      <c r="C19" s="67" t="s">
        <v>258</v>
      </c>
      <c r="D19" s="111">
        <v>12187</v>
      </c>
      <c r="E19" s="69"/>
      <c r="F19" s="45"/>
      <c r="G19" s="67" t="s">
        <v>258</v>
      </c>
      <c r="H19" s="111">
        <v>10309</v>
      </c>
      <c r="I19" s="69"/>
    </row>
    <row r="20" spans="1:9" ht="15.75" thickBot="1">
      <c r="A20" s="15"/>
      <c r="B20" s="86"/>
      <c r="C20" s="40"/>
      <c r="D20" s="42"/>
      <c r="E20" s="44"/>
      <c r="F20" s="45"/>
      <c r="G20" s="40"/>
      <c r="H20" s="42"/>
      <c r="I20" s="44"/>
    </row>
    <row r="21" spans="1:9" ht="51" customHeight="1" thickTop="1">
      <c r="A21" s="15"/>
      <c r="B21" s="16" t="s">
        <v>715</v>
      </c>
      <c r="C21" s="16"/>
      <c r="D21" s="16"/>
      <c r="E21" s="16"/>
      <c r="F21" s="16"/>
      <c r="G21" s="16"/>
      <c r="H21" s="16"/>
      <c r="I21" s="16"/>
    </row>
  </sheetData>
  <mergeCells count="42">
    <mergeCell ref="B7:I7"/>
    <mergeCell ref="B21:I21"/>
    <mergeCell ref="H19:H20"/>
    <mergeCell ref="I19:I20"/>
    <mergeCell ref="A1:A2"/>
    <mergeCell ref="B1:I1"/>
    <mergeCell ref="B2:I2"/>
    <mergeCell ref="B3:I3"/>
    <mergeCell ref="A4:A21"/>
    <mergeCell ref="B4:I4"/>
    <mergeCell ref="B5:I5"/>
    <mergeCell ref="B6:I6"/>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B8:I8"/>
    <mergeCell ref="C10:I10"/>
    <mergeCell ref="C11:E11"/>
    <mergeCell ref="G11:I11"/>
    <mergeCell ref="B12:B13"/>
    <mergeCell ref="C12:D13"/>
    <mergeCell ref="E12:E13"/>
    <mergeCell ref="F12:F13"/>
    <mergeCell ref="G12:H13"/>
    <mergeCell ref="I12: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3" width="36.5703125" bestFit="1" customWidth="1"/>
    <col min="4" max="4" width="16.7109375" customWidth="1"/>
    <col min="5" max="5" width="4" customWidth="1"/>
    <col min="6" max="6" width="23.28515625" customWidth="1"/>
    <col min="7" max="7" width="5" customWidth="1"/>
    <col min="8" max="8" width="12.7109375" customWidth="1"/>
    <col min="9" max="10" width="23.28515625" customWidth="1"/>
    <col min="11" max="11" width="12.7109375" customWidth="1"/>
    <col min="12" max="13" width="23.28515625" customWidth="1"/>
    <col min="14" max="14" width="5" customWidth="1"/>
    <col min="15" max="15" width="10.140625" customWidth="1"/>
    <col min="16" max="16" width="23.28515625" customWidth="1"/>
  </cols>
  <sheetData>
    <row r="1" spans="1:16" ht="15" customHeight="1">
      <c r="A1" s="9" t="s">
        <v>716</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45">
      <c r="A3" s="3" t="s">
        <v>717</v>
      </c>
      <c r="B3" s="14"/>
      <c r="C3" s="14"/>
      <c r="D3" s="14"/>
      <c r="E3" s="14"/>
      <c r="F3" s="14"/>
      <c r="G3" s="14"/>
      <c r="H3" s="14"/>
      <c r="I3" s="14"/>
      <c r="J3" s="14"/>
      <c r="K3" s="14"/>
      <c r="L3" s="14"/>
      <c r="M3" s="14"/>
      <c r="N3" s="14"/>
      <c r="O3" s="14"/>
      <c r="P3" s="14"/>
    </row>
    <row r="4" spans="1:16" ht="25.5" customHeight="1">
      <c r="A4" s="15" t="s">
        <v>718</v>
      </c>
      <c r="B4" s="17" t="s">
        <v>719</v>
      </c>
      <c r="C4" s="17"/>
      <c r="D4" s="17"/>
      <c r="E4" s="17"/>
      <c r="F4" s="17"/>
      <c r="G4" s="17"/>
      <c r="H4" s="17"/>
      <c r="I4" s="17"/>
      <c r="J4" s="17"/>
      <c r="K4" s="17"/>
      <c r="L4" s="17"/>
      <c r="M4" s="17"/>
      <c r="N4" s="17"/>
      <c r="O4" s="17"/>
      <c r="P4" s="17"/>
    </row>
    <row r="5" spans="1:16" ht="38.25" customHeight="1">
      <c r="A5" s="15"/>
      <c r="B5" s="17" t="s">
        <v>720</v>
      </c>
      <c r="C5" s="17"/>
      <c r="D5" s="17"/>
      <c r="E5" s="17"/>
      <c r="F5" s="17"/>
      <c r="G5" s="17"/>
      <c r="H5" s="17"/>
      <c r="I5" s="17"/>
      <c r="J5" s="17"/>
      <c r="K5" s="17"/>
      <c r="L5" s="17"/>
      <c r="M5" s="17"/>
      <c r="N5" s="17"/>
      <c r="O5" s="17"/>
      <c r="P5" s="17"/>
    </row>
    <row r="6" spans="1:16" ht="38.25" customHeight="1">
      <c r="A6" s="15"/>
      <c r="B6" s="17" t="s">
        <v>721</v>
      </c>
      <c r="C6" s="17"/>
      <c r="D6" s="17"/>
      <c r="E6" s="17"/>
      <c r="F6" s="17"/>
      <c r="G6" s="17"/>
      <c r="H6" s="17"/>
      <c r="I6" s="17"/>
      <c r="J6" s="17"/>
      <c r="K6" s="17"/>
      <c r="L6" s="17"/>
      <c r="M6" s="17"/>
      <c r="N6" s="17"/>
      <c r="O6" s="17"/>
      <c r="P6" s="17"/>
    </row>
    <row r="7" spans="1:16">
      <c r="A7" s="15"/>
      <c r="B7" s="34"/>
      <c r="C7" s="34"/>
      <c r="D7" s="34"/>
      <c r="E7" s="34"/>
      <c r="F7" s="34"/>
      <c r="G7" s="34"/>
      <c r="H7" s="34"/>
      <c r="I7" s="34"/>
      <c r="J7" s="34"/>
      <c r="K7" s="34"/>
      <c r="L7" s="34"/>
      <c r="M7" s="34"/>
      <c r="N7" s="34"/>
      <c r="O7" s="34"/>
      <c r="P7" s="34"/>
    </row>
    <row r="8" spans="1:16">
      <c r="A8" s="15"/>
      <c r="B8" s="11"/>
      <c r="C8" s="11"/>
      <c r="D8" s="11"/>
      <c r="E8" s="11"/>
      <c r="F8" s="11"/>
      <c r="G8" s="11"/>
      <c r="H8" s="11"/>
      <c r="I8" s="11"/>
      <c r="J8" s="11"/>
      <c r="K8" s="11"/>
      <c r="L8" s="11"/>
      <c r="M8" s="11"/>
      <c r="N8" s="11"/>
      <c r="O8" s="11"/>
      <c r="P8" s="11"/>
    </row>
    <row r="9" spans="1:16">
      <c r="A9" s="15"/>
      <c r="B9" s="135" t="s">
        <v>722</v>
      </c>
      <c r="C9" s="51"/>
      <c r="D9" s="36" t="s">
        <v>723</v>
      </c>
      <c r="E9" s="36"/>
      <c r="F9" s="51"/>
      <c r="G9" s="36" t="s">
        <v>725</v>
      </c>
      <c r="H9" s="36"/>
      <c r="I9" s="36"/>
      <c r="J9" s="51"/>
      <c r="K9" s="36" t="s">
        <v>727</v>
      </c>
      <c r="L9" s="36"/>
      <c r="M9" s="51"/>
      <c r="N9" s="36" t="s">
        <v>730</v>
      </c>
      <c r="O9" s="36"/>
      <c r="P9" s="36"/>
    </row>
    <row r="10" spans="1:16">
      <c r="A10" s="15"/>
      <c r="B10" s="135"/>
      <c r="C10" s="51"/>
      <c r="D10" s="36" t="s">
        <v>724</v>
      </c>
      <c r="E10" s="36"/>
      <c r="F10" s="51"/>
      <c r="G10" s="36" t="s">
        <v>726</v>
      </c>
      <c r="H10" s="36"/>
      <c r="I10" s="36"/>
      <c r="J10" s="51"/>
      <c r="K10" s="36" t="s">
        <v>425</v>
      </c>
      <c r="L10" s="36"/>
      <c r="M10" s="51"/>
      <c r="N10" s="36" t="s">
        <v>731</v>
      </c>
      <c r="O10" s="36"/>
      <c r="P10" s="36"/>
    </row>
    <row r="11" spans="1:16">
      <c r="A11" s="15"/>
      <c r="B11" s="135"/>
      <c r="C11" s="51"/>
      <c r="D11" s="14"/>
      <c r="E11" s="14"/>
      <c r="F11" s="51"/>
      <c r="G11" s="14"/>
      <c r="H11" s="14"/>
      <c r="I11" s="14"/>
      <c r="J11" s="51"/>
      <c r="K11" s="36" t="s">
        <v>728</v>
      </c>
      <c r="L11" s="36"/>
      <c r="M11" s="51"/>
      <c r="N11" s="36" t="s">
        <v>732</v>
      </c>
      <c r="O11" s="36"/>
      <c r="P11" s="36"/>
    </row>
    <row r="12" spans="1:16" ht="15.75" thickBot="1">
      <c r="A12" s="15"/>
      <c r="B12" s="136"/>
      <c r="C12" s="51"/>
      <c r="D12" s="79"/>
      <c r="E12" s="79"/>
      <c r="F12" s="51"/>
      <c r="G12" s="79"/>
      <c r="H12" s="79"/>
      <c r="I12" s="79"/>
      <c r="J12" s="51"/>
      <c r="K12" s="35" t="s">
        <v>729</v>
      </c>
      <c r="L12" s="35"/>
      <c r="M12" s="51"/>
      <c r="N12" s="79"/>
      <c r="O12" s="79"/>
      <c r="P12" s="79"/>
    </row>
    <row r="13" spans="1:16">
      <c r="A13" s="15"/>
      <c r="B13" s="137" t="s">
        <v>733</v>
      </c>
      <c r="C13" s="45"/>
      <c r="D13" s="46" t="s">
        <v>273</v>
      </c>
      <c r="E13" s="43"/>
      <c r="F13" s="45"/>
      <c r="G13" s="39" t="s">
        <v>258</v>
      </c>
      <c r="H13" s="46" t="s">
        <v>273</v>
      </c>
      <c r="I13" s="43"/>
      <c r="J13" s="45"/>
      <c r="K13" s="46" t="s">
        <v>273</v>
      </c>
      <c r="L13" s="43"/>
      <c r="M13" s="45"/>
      <c r="N13" s="39" t="s">
        <v>258</v>
      </c>
      <c r="O13" s="46" t="s">
        <v>273</v>
      </c>
      <c r="P13" s="43"/>
    </row>
    <row r="14" spans="1:16">
      <c r="A14" s="15"/>
      <c r="B14" s="86"/>
      <c r="C14" s="45"/>
      <c r="D14" s="75"/>
      <c r="E14" s="76"/>
      <c r="F14" s="45"/>
      <c r="G14" s="87"/>
      <c r="H14" s="75"/>
      <c r="I14" s="76"/>
      <c r="J14" s="45"/>
      <c r="K14" s="63"/>
      <c r="L14" s="45"/>
      <c r="M14" s="45"/>
      <c r="N14" s="87"/>
      <c r="O14" s="75"/>
      <c r="P14" s="76"/>
    </row>
    <row r="15" spans="1:16">
      <c r="A15" s="15"/>
      <c r="B15" s="113" t="s">
        <v>734</v>
      </c>
      <c r="C15" s="51"/>
      <c r="D15" s="49">
        <v>29000</v>
      </c>
      <c r="E15" s="51"/>
      <c r="F15" s="51"/>
      <c r="G15" s="53">
        <v>8.14</v>
      </c>
      <c r="H15" s="53"/>
      <c r="I15" s="51"/>
      <c r="J15" s="51"/>
      <c r="K15" s="51"/>
      <c r="L15" s="51"/>
      <c r="M15" s="51"/>
      <c r="N15" s="51"/>
      <c r="O15" s="51"/>
      <c r="P15" s="51"/>
    </row>
    <row r="16" spans="1:16">
      <c r="A16" s="15"/>
      <c r="B16" s="113"/>
      <c r="C16" s="51"/>
      <c r="D16" s="49"/>
      <c r="E16" s="51"/>
      <c r="F16" s="51"/>
      <c r="G16" s="53"/>
      <c r="H16" s="53"/>
      <c r="I16" s="51"/>
      <c r="J16" s="51"/>
      <c r="K16" s="51"/>
      <c r="L16" s="51"/>
      <c r="M16" s="51"/>
      <c r="N16" s="51"/>
      <c r="O16" s="51"/>
      <c r="P16" s="51"/>
    </row>
    <row r="17" spans="1:16">
      <c r="A17" s="15"/>
      <c r="B17" s="100" t="s">
        <v>735</v>
      </c>
      <c r="C17" s="45"/>
      <c r="D17" s="63" t="s">
        <v>736</v>
      </c>
      <c r="E17" s="66" t="s">
        <v>260</v>
      </c>
      <c r="F17" s="45"/>
      <c r="G17" s="63" t="s">
        <v>273</v>
      </c>
      <c r="H17" s="63"/>
      <c r="I17" s="45"/>
      <c r="J17" s="45"/>
      <c r="K17" s="45"/>
      <c r="L17" s="45"/>
      <c r="M17" s="45"/>
      <c r="N17" s="45"/>
      <c r="O17" s="45"/>
      <c r="P17" s="45"/>
    </row>
    <row r="18" spans="1:16">
      <c r="A18" s="15"/>
      <c r="B18" s="100"/>
      <c r="C18" s="45"/>
      <c r="D18" s="63"/>
      <c r="E18" s="66"/>
      <c r="F18" s="45"/>
      <c r="G18" s="63"/>
      <c r="H18" s="63"/>
      <c r="I18" s="45"/>
      <c r="J18" s="45"/>
      <c r="K18" s="45"/>
      <c r="L18" s="45"/>
      <c r="M18" s="45"/>
      <c r="N18" s="45"/>
      <c r="O18" s="45"/>
      <c r="P18" s="45"/>
    </row>
    <row r="19" spans="1:16">
      <c r="A19" s="15"/>
      <c r="B19" s="113" t="s">
        <v>737</v>
      </c>
      <c r="C19" s="51"/>
      <c r="D19" s="53" t="s">
        <v>273</v>
      </c>
      <c r="E19" s="51"/>
      <c r="F19" s="51"/>
      <c r="G19" s="53" t="s">
        <v>273</v>
      </c>
      <c r="H19" s="53"/>
      <c r="I19" s="51"/>
      <c r="J19" s="51"/>
      <c r="K19" s="51"/>
      <c r="L19" s="51"/>
      <c r="M19" s="51"/>
      <c r="N19" s="51"/>
      <c r="O19" s="51"/>
      <c r="P19" s="51"/>
    </row>
    <row r="20" spans="1:16" ht="15.75" thickBot="1">
      <c r="A20" s="15"/>
      <c r="B20" s="113"/>
      <c r="C20" s="51"/>
      <c r="D20" s="81"/>
      <c r="E20" s="82"/>
      <c r="F20" s="51"/>
      <c r="G20" s="81"/>
      <c r="H20" s="81"/>
      <c r="I20" s="82"/>
      <c r="J20" s="51"/>
      <c r="K20" s="51"/>
      <c r="L20" s="51"/>
      <c r="M20" s="51"/>
      <c r="N20" s="51"/>
      <c r="O20" s="51"/>
      <c r="P20" s="51"/>
    </row>
    <row r="21" spans="1:16">
      <c r="A21" s="15"/>
      <c r="B21" s="86" t="s">
        <v>738</v>
      </c>
      <c r="C21" s="45"/>
      <c r="D21" s="41">
        <v>25750</v>
      </c>
      <c r="E21" s="43"/>
      <c r="F21" s="45"/>
      <c r="G21" s="46">
        <v>8.14</v>
      </c>
      <c r="H21" s="46"/>
      <c r="I21" s="43"/>
      <c r="J21" s="45"/>
      <c r="K21" s="63">
        <v>1.2</v>
      </c>
      <c r="L21" s="45"/>
      <c r="M21" s="45"/>
      <c r="N21" s="66" t="s">
        <v>258</v>
      </c>
      <c r="O21" s="63">
        <v>236</v>
      </c>
      <c r="P21" s="45"/>
    </row>
    <row r="22" spans="1:16">
      <c r="A22" s="15"/>
      <c r="B22" s="86"/>
      <c r="C22" s="45"/>
      <c r="D22" s="60"/>
      <c r="E22" s="45"/>
      <c r="F22" s="45"/>
      <c r="G22" s="63"/>
      <c r="H22" s="63"/>
      <c r="I22" s="45"/>
      <c r="J22" s="45"/>
      <c r="K22" s="63"/>
      <c r="L22" s="45"/>
      <c r="M22" s="45"/>
      <c r="N22" s="66"/>
      <c r="O22" s="63"/>
      <c r="P22" s="45"/>
    </row>
    <row r="23" spans="1:16">
      <c r="A23" s="15"/>
      <c r="B23" s="113" t="s">
        <v>734</v>
      </c>
      <c r="C23" s="51"/>
      <c r="D23" s="53" t="s">
        <v>273</v>
      </c>
      <c r="E23" s="51"/>
      <c r="F23" s="51"/>
      <c r="G23" s="53" t="s">
        <v>273</v>
      </c>
      <c r="H23" s="53"/>
      <c r="I23" s="51"/>
      <c r="J23" s="51"/>
      <c r="K23" s="51"/>
      <c r="L23" s="51"/>
      <c r="M23" s="51"/>
      <c r="N23" s="51"/>
      <c r="O23" s="51"/>
      <c r="P23" s="51"/>
    </row>
    <row r="24" spans="1:16">
      <c r="A24" s="15"/>
      <c r="B24" s="113"/>
      <c r="C24" s="51"/>
      <c r="D24" s="53"/>
      <c r="E24" s="51"/>
      <c r="F24" s="51"/>
      <c r="G24" s="53"/>
      <c r="H24" s="53"/>
      <c r="I24" s="51"/>
      <c r="J24" s="51"/>
      <c r="K24" s="51"/>
      <c r="L24" s="51"/>
      <c r="M24" s="51"/>
      <c r="N24" s="51"/>
      <c r="O24" s="51"/>
      <c r="P24" s="51"/>
    </row>
    <row r="25" spans="1:16">
      <c r="A25" s="15"/>
      <c r="B25" s="100" t="s">
        <v>735</v>
      </c>
      <c r="C25" s="45"/>
      <c r="D25" s="63" t="s">
        <v>739</v>
      </c>
      <c r="E25" s="66" t="s">
        <v>260</v>
      </c>
      <c r="F25" s="45"/>
      <c r="G25" s="63" t="s">
        <v>273</v>
      </c>
      <c r="H25" s="63"/>
      <c r="I25" s="45"/>
      <c r="J25" s="45"/>
      <c r="K25" s="45"/>
      <c r="L25" s="45"/>
      <c r="M25" s="45"/>
      <c r="N25" s="45"/>
      <c r="O25" s="45"/>
      <c r="P25" s="45"/>
    </row>
    <row r="26" spans="1:16">
      <c r="A26" s="15"/>
      <c r="B26" s="100"/>
      <c r="C26" s="45"/>
      <c r="D26" s="63"/>
      <c r="E26" s="66"/>
      <c r="F26" s="45"/>
      <c r="G26" s="63"/>
      <c r="H26" s="63"/>
      <c r="I26" s="45"/>
      <c r="J26" s="45"/>
      <c r="K26" s="45"/>
      <c r="L26" s="45"/>
      <c r="M26" s="45"/>
      <c r="N26" s="45"/>
      <c r="O26" s="45"/>
      <c r="P26" s="45"/>
    </row>
    <row r="27" spans="1:16">
      <c r="A27" s="15"/>
      <c r="B27" s="113" t="s">
        <v>737</v>
      </c>
      <c r="C27" s="51"/>
      <c r="D27" s="53" t="s">
        <v>273</v>
      </c>
      <c r="E27" s="51"/>
      <c r="F27" s="51"/>
      <c r="G27" s="53" t="s">
        <v>273</v>
      </c>
      <c r="H27" s="53"/>
      <c r="I27" s="51"/>
      <c r="J27" s="51"/>
      <c r="K27" s="51"/>
      <c r="L27" s="51"/>
      <c r="M27" s="51"/>
      <c r="N27" s="51"/>
      <c r="O27" s="51"/>
      <c r="P27" s="51"/>
    </row>
    <row r="28" spans="1:16" ht="15.75" thickBot="1">
      <c r="A28" s="15"/>
      <c r="B28" s="113"/>
      <c r="C28" s="51"/>
      <c r="D28" s="81"/>
      <c r="E28" s="82"/>
      <c r="F28" s="51"/>
      <c r="G28" s="81"/>
      <c r="H28" s="81"/>
      <c r="I28" s="82"/>
      <c r="J28" s="51"/>
      <c r="K28" s="51"/>
      <c r="L28" s="51"/>
      <c r="M28" s="51"/>
      <c r="N28" s="51"/>
      <c r="O28" s="51"/>
      <c r="P28" s="51"/>
    </row>
    <row r="29" spans="1:16">
      <c r="A29" s="15"/>
      <c r="B29" s="86" t="s">
        <v>740</v>
      </c>
      <c r="C29" s="45"/>
      <c r="D29" s="41">
        <v>16822</v>
      </c>
      <c r="E29" s="43"/>
      <c r="F29" s="45"/>
      <c r="G29" s="39" t="s">
        <v>258</v>
      </c>
      <c r="H29" s="46">
        <v>8.14</v>
      </c>
      <c r="I29" s="43"/>
      <c r="J29" s="45"/>
      <c r="K29" s="63">
        <v>0.44</v>
      </c>
      <c r="L29" s="45"/>
      <c r="M29" s="45"/>
      <c r="N29" s="66" t="s">
        <v>258</v>
      </c>
      <c r="O29" s="63">
        <v>199</v>
      </c>
      <c r="P29" s="45"/>
    </row>
    <row r="30" spans="1:16" ht="15.75" thickBot="1">
      <c r="A30" s="15"/>
      <c r="B30" s="86"/>
      <c r="C30" s="45"/>
      <c r="D30" s="42"/>
      <c r="E30" s="44"/>
      <c r="F30" s="45"/>
      <c r="G30" s="40"/>
      <c r="H30" s="47"/>
      <c r="I30" s="44"/>
      <c r="J30" s="45"/>
      <c r="K30" s="63"/>
      <c r="L30" s="45"/>
      <c r="M30" s="45"/>
      <c r="N30" s="66"/>
      <c r="O30" s="63"/>
      <c r="P30" s="45"/>
    </row>
    <row r="31" spans="1:16" ht="15.75" thickTop="1">
      <c r="A31" s="15"/>
      <c r="B31" s="11"/>
      <c r="C31" s="11"/>
    </row>
    <row r="32" spans="1:16" ht="22.5">
      <c r="A32" s="15"/>
      <c r="B32" s="138">
        <v>-1</v>
      </c>
      <c r="C32" s="139" t="s">
        <v>741</v>
      </c>
    </row>
    <row r="33" spans="1:3">
      <c r="A33" s="15"/>
      <c r="B33" s="11"/>
      <c r="C33" s="11"/>
    </row>
    <row r="34" spans="1:3" ht="56.25">
      <c r="A34" s="15"/>
      <c r="B34" s="138">
        <v>-2</v>
      </c>
      <c r="C34" s="140" t="s">
        <v>742</v>
      </c>
    </row>
  </sheetData>
  <mergeCells count="140">
    <mergeCell ref="B6:P6"/>
    <mergeCell ref="N29:N30"/>
    <mergeCell ref="O29:O30"/>
    <mergeCell ref="P29:P30"/>
    <mergeCell ref="A1:A2"/>
    <mergeCell ref="B1:P1"/>
    <mergeCell ref="B2:P2"/>
    <mergeCell ref="B3:P3"/>
    <mergeCell ref="A4:A34"/>
    <mergeCell ref="B4:P4"/>
    <mergeCell ref="B5:P5"/>
    <mergeCell ref="H29:H30"/>
    <mergeCell ref="I29:I30"/>
    <mergeCell ref="J29:J30"/>
    <mergeCell ref="K29:K30"/>
    <mergeCell ref="L29:L30"/>
    <mergeCell ref="M29:M30"/>
    <mergeCell ref="B29:B30"/>
    <mergeCell ref="C29:C30"/>
    <mergeCell ref="D29:D30"/>
    <mergeCell ref="E29:E30"/>
    <mergeCell ref="F29:F30"/>
    <mergeCell ref="G29:G30"/>
    <mergeCell ref="G27:H28"/>
    <mergeCell ref="I27:I28"/>
    <mergeCell ref="J27:J28"/>
    <mergeCell ref="K27:L28"/>
    <mergeCell ref="M27:M28"/>
    <mergeCell ref="N27:P28"/>
    <mergeCell ref="I25:I26"/>
    <mergeCell ref="J25:J26"/>
    <mergeCell ref="K25:L26"/>
    <mergeCell ref="M25:M26"/>
    <mergeCell ref="N25:P26"/>
    <mergeCell ref="B27:B28"/>
    <mergeCell ref="C27:C28"/>
    <mergeCell ref="D27:D28"/>
    <mergeCell ref="E27:E28"/>
    <mergeCell ref="F27:F28"/>
    <mergeCell ref="J23:J24"/>
    <mergeCell ref="K23:L24"/>
    <mergeCell ref="M23:M24"/>
    <mergeCell ref="N23:P24"/>
    <mergeCell ref="B25:B26"/>
    <mergeCell ref="C25:C26"/>
    <mergeCell ref="D25:D26"/>
    <mergeCell ref="E25:E26"/>
    <mergeCell ref="F25:F26"/>
    <mergeCell ref="G25:H26"/>
    <mergeCell ref="N21:N22"/>
    <mergeCell ref="O21:O22"/>
    <mergeCell ref="P21:P22"/>
    <mergeCell ref="B23:B24"/>
    <mergeCell ref="C23:C24"/>
    <mergeCell ref="D23:D24"/>
    <mergeCell ref="E23:E24"/>
    <mergeCell ref="F23:F24"/>
    <mergeCell ref="G23:H24"/>
    <mergeCell ref="I23:I24"/>
    <mergeCell ref="G21:H22"/>
    <mergeCell ref="I21:I22"/>
    <mergeCell ref="J21:J22"/>
    <mergeCell ref="K21:K22"/>
    <mergeCell ref="L21:L22"/>
    <mergeCell ref="M21:M22"/>
    <mergeCell ref="I19:I20"/>
    <mergeCell ref="J19:J20"/>
    <mergeCell ref="K19:L20"/>
    <mergeCell ref="M19:M20"/>
    <mergeCell ref="N19:P20"/>
    <mergeCell ref="B21:B22"/>
    <mergeCell ref="C21:C22"/>
    <mergeCell ref="D21:D22"/>
    <mergeCell ref="E21:E22"/>
    <mergeCell ref="F21:F22"/>
    <mergeCell ref="B19:B20"/>
    <mergeCell ref="C19:C20"/>
    <mergeCell ref="D19:D20"/>
    <mergeCell ref="E19:E20"/>
    <mergeCell ref="F19:F20"/>
    <mergeCell ref="G19:H20"/>
    <mergeCell ref="G17:H18"/>
    <mergeCell ref="I17:I18"/>
    <mergeCell ref="J17:J18"/>
    <mergeCell ref="K17:L18"/>
    <mergeCell ref="M17:M18"/>
    <mergeCell ref="N17:P18"/>
    <mergeCell ref="I15:I16"/>
    <mergeCell ref="J15:J16"/>
    <mergeCell ref="K15:L16"/>
    <mergeCell ref="M15:M16"/>
    <mergeCell ref="N15:P16"/>
    <mergeCell ref="B17:B18"/>
    <mergeCell ref="C17:C18"/>
    <mergeCell ref="D17:D18"/>
    <mergeCell ref="E17:E18"/>
    <mergeCell ref="F17:F18"/>
    <mergeCell ref="M13:M14"/>
    <mergeCell ref="N13:N14"/>
    <mergeCell ref="O13:O14"/>
    <mergeCell ref="P13:P14"/>
    <mergeCell ref="B15:B16"/>
    <mergeCell ref="C15:C16"/>
    <mergeCell ref="D15:D16"/>
    <mergeCell ref="E15:E16"/>
    <mergeCell ref="F15:F16"/>
    <mergeCell ref="G15:H16"/>
    <mergeCell ref="G13:G14"/>
    <mergeCell ref="H13:H14"/>
    <mergeCell ref="I13:I14"/>
    <mergeCell ref="J13:J14"/>
    <mergeCell ref="K13:K14"/>
    <mergeCell ref="L13:L14"/>
    <mergeCell ref="M9:M12"/>
    <mergeCell ref="N9:P9"/>
    <mergeCell ref="N10:P10"/>
    <mergeCell ref="N11:P11"/>
    <mergeCell ref="N12:P12"/>
    <mergeCell ref="B13:B14"/>
    <mergeCell ref="C13:C14"/>
    <mergeCell ref="D13:D14"/>
    <mergeCell ref="E13:E14"/>
    <mergeCell ref="F13:F14"/>
    <mergeCell ref="G11:I11"/>
    <mergeCell ref="G12:I12"/>
    <mergeCell ref="J9:J12"/>
    <mergeCell ref="K9:L9"/>
    <mergeCell ref="K10:L10"/>
    <mergeCell ref="K11:L11"/>
    <mergeCell ref="K12:L12"/>
    <mergeCell ref="B7:P7"/>
    <mergeCell ref="B9:B12"/>
    <mergeCell ref="C9:C12"/>
    <mergeCell ref="D9:E9"/>
    <mergeCell ref="D10:E10"/>
    <mergeCell ref="D11:E11"/>
    <mergeCell ref="D12:E12"/>
    <mergeCell ref="F9:F12"/>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9" t="s">
        <v>743</v>
      </c>
      <c r="B1" s="9" t="s">
        <v>2</v>
      </c>
      <c r="C1" s="9"/>
      <c r="D1" s="9"/>
      <c r="E1" s="9"/>
      <c r="F1" s="9"/>
      <c r="G1" s="9"/>
      <c r="H1" s="9"/>
      <c r="I1" s="9"/>
    </row>
    <row r="2" spans="1:9" ht="15" customHeight="1">
      <c r="A2" s="9"/>
      <c r="B2" s="9" t="s">
        <v>3</v>
      </c>
      <c r="C2" s="9"/>
      <c r="D2" s="9"/>
      <c r="E2" s="9"/>
      <c r="F2" s="9"/>
      <c r="G2" s="9"/>
      <c r="H2" s="9"/>
      <c r="I2" s="9"/>
    </row>
    <row r="3" spans="1:9" ht="30">
      <c r="A3" s="3" t="s">
        <v>744</v>
      </c>
      <c r="B3" s="14"/>
      <c r="C3" s="14"/>
      <c r="D3" s="14"/>
      <c r="E3" s="14"/>
      <c r="F3" s="14"/>
      <c r="G3" s="14"/>
      <c r="H3" s="14"/>
      <c r="I3" s="14"/>
    </row>
    <row r="4" spans="1:9" ht="63.75" customHeight="1">
      <c r="A4" s="15" t="s">
        <v>745</v>
      </c>
      <c r="B4" s="17" t="s">
        <v>746</v>
      </c>
      <c r="C4" s="17"/>
      <c r="D4" s="17"/>
      <c r="E4" s="17"/>
      <c r="F4" s="17"/>
      <c r="G4" s="17"/>
      <c r="H4" s="17"/>
      <c r="I4" s="17"/>
    </row>
    <row r="5" spans="1:9" ht="38.25" customHeight="1">
      <c r="A5" s="15"/>
      <c r="B5" s="17" t="s">
        <v>747</v>
      </c>
      <c r="C5" s="17"/>
      <c r="D5" s="17"/>
      <c r="E5" s="17"/>
      <c r="F5" s="17"/>
      <c r="G5" s="17"/>
      <c r="H5" s="17"/>
      <c r="I5" s="17"/>
    </row>
    <row r="6" spans="1:9">
      <c r="A6" s="15"/>
      <c r="B6" s="17" t="s">
        <v>748</v>
      </c>
      <c r="C6" s="17"/>
      <c r="D6" s="17"/>
      <c r="E6" s="17"/>
      <c r="F6" s="17"/>
      <c r="G6" s="17"/>
      <c r="H6" s="17"/>
      <c r="I6" s="17"/>
    </row>
    <row r="7" spans="1:9">
      <c r="A7" s="15"/>
      <c r="B7" s="34"/>
      <c r="C7" s="34"/>
      <c r="D7" s="34"/>
      <c r="E7" s="34"/>
      <c r="F7" s="34"/>
      <c r="G7" s="34"/>
      <c r="H7" s="34"/>
      <c r="I7" s="34"/>
    </row>
    <row r="8" spans="1:9">
      <c r="A8" s="15"/>
      <c r="B8" s="11"/>
      <c r="C8" s="11"/>
      <c r="D8" s="11"/>
      <c r="E8" s="11"/>
      <c r="F8" s="11"/>
      <c r="G8" s="11"/>
      <c r="H8" s="11"/>
      <c r="I8" s="11"/>
    </row>
    <row r="9" spans="1:9" ht="15.75" thickBot="1">
      <c r="A9" s="15"/>
      <c r="B9" s="19"/>
      <c r="C9" s="35" t="s">
        <v>326</v>
      </c>
      <c r="D9" s="35"/>
      <c r="E9" s="35"/>
      <c r="F9" s="35"/>
      <c r="G9" s="35"/>
      <c r="H9" s="35"/>
      <c r="I9" s="35"/>
    </row>
    <row r="10" spans="1:9" ht="15.75" thickBot="1">
      <c r="A10" s="15"/>
      <c r="B10" s="19"/>
      <c r="C10" s="37">
        <v>2014</v>
      </c>
      <c r="D10" s="37"/>
      <c r="E10" s="37"/>
      <c r="F10" s="19"/>
      <c r="G10" s="37">
        <v>2013</v>
      </c>
      <c r="H10" s="37"/>
      <c r="I10" s="37"/>
    </row>
    <row r="11" spans="1:9" ht="25.5">
      <c r="A11" s="15"/>
      <c r="B11" s="83" t="s">
        <v>749</v>
      </c>
      <c r="C11" s="43"/>
      <c r="D11" s="43"/>
      <c r="E11" s="43"/>
      <c r="F11" s="25"/>
      <c r="G11" s="43"/>
      <c r="H11" s="43"/>
      <c r="I11" s="43"/>
    </row>
    <row r="12" spans="1:9">
      <c r="A12" s="15"/>
      <c r="B12" s="113" t="s">
        <v>750</v>
      </c>
      <c r="C12" s="48" t="s">
        <v>258</v>
      </c>
      <c r="D12" s="49">
        <v>30477</v>
      </c>
      <c r="E12" s="51"/>
      <c r="F12" s="51"/>
      <c r="G12" s="48" t="s">
        <v>258</v>
      </c>
      <c r="H12" s="49">
        <v>29253</v>
      </c>
      <c r="I12" s="51"/>
    </row>
    <row r="13" spans="1:9">
      <c r="A13" s="15"/>
      <c r="B13" s="113"/>
      <c r="C13" s="48"/>
      <c r="D13" s="49"/>
      <c r="E13" s="51"/>
      <c r="F13" s="51"/>
      <c r="G13" s="48"/>
      <c r="H13" s="49"/>
      <c r="I13" s="51"/>
    </row>
    <row r="14" spans="1:9">
      <c r="A14" s="15"/>
      <c r="B14" s="100" t="s">
        <v>751</v>
      </c>
      <c r="C14" s="63">
        <v>472</v>
      </c>
      <c r="D14" s="63"/>
      <c r="E14" s="45"/>
      <c r="F14" s="45"/>
      <c r="G14" s="63">
        <v>922</v>
      </c>
      <c r="H14" s="63"/>
      <c r="I14" s="45"/>
    </row>
    <row r="15" spans="1:9">
      <c r="A15" s="15"/>
      <c r="B15" s="100"/>
      <c r="C15" s="63"/>
      <c r="D15" s="63"/>
      <c r="E15" s="45"/>
      <c r="F15" s="45"/>
      <c r="G15" s="63"/>
      <c r="H15" s="63"/>
      <c r="I15" s="45"/>
    </row>
    <row r="16" spans="1:9">
      <c r="A16" s="15"/>
      <c r="B16" s="113" t="s">
        <v>752</v>
      </c>
      <c r="C16" s="49">
        <v>109580</v>
      </c>
      <c r="D16" s="49"/>
      <c r="E16" s="51"/>
      <c r="F16" s="51"/>
      <c r="G16" s="49">
        <v>118167</v>
      </c>
      <c r="H16" s="49"/>
      <c r="I16" s="51"/>
    </row>
    <row r="17" spans="1:9">
      <c r="A17" s="15"/>
      <c r="B17" s="113"/>
      <c r="C17" s="49"/>
      <c r="D17" s="49"/>
      <c r="E17" s="51"/>
      <c r="F17" s="51"/>
      <c r="G17" s="49"/>
      <c r="H17" s="49"/>
      <c r="I17" s="51"/>
    </row>
    <row r="18" spans="1:9">
      <c r="A18" s="15"/>
      <c r="B18" s="100" t="s">
        <v>753</v>
      </c>
      <c r="C18" s="63" t="s">
        <v>273</v>
      </c>
      <c r="D18" s="63"/>
      <c r="E18" s="45"/>
      <c r="F18" s="45"/>
      <c r="G18" s="63">
        <v>222</v>
      </c>
      <c r="H18" s="63"/>
      <c r="I18" s="45"/>
    </row>
    <row r="19" spans="1:9">
      <c r="A19" s="15"/>
      <c r="B19" s="100"/>
      <c r="C19" s="63"/>
      <c r="D19" s="63"/>
      <c r="E19" s="45"/>
      <c r="F19" s="45"/>
      <c r="G19" s="63"/>
      <c r="H19" s="63"/>
      <c r="I19" s="45"/>
    </row>
    <row r="20" spans="1:9" ht="25.5" customHeight="1">
      <c r="A20" s="15"/>
      <c r="B20" s="17" t="s">
        <v>754</v>
      </c>
      <c r="C20" s="17"/>
      <c r="D20" s="17"/>
      <c r="E20" s="17"/>
      <c r="F20" s="17"/>
      <c r="G20" s="17"/>
      <c r="H20" s="17"/>
      <c r="I20" s="17"/>
    </row>
    <row r="21" spans="1:9" ht="38.25" customHeight="1">
      <c r="A21" s="15"/>
      <c r="B21" s="17" t="s">
        <v>755</v>
      </c>
      <c r="C21" s="17"/>
      <c r="D21" s="17"/>
      <c r="E21" s="17"/>
      <c r="F21" s="17"/>
      <c r="G21" s="17"/>
      <c r="H21" s="17"/>
      <c r="I21" s="17"/>
    </row>
    <row r="22" spans="1:9" ht="89.25" customHeight="1">
      <c r="A22" s="15"/>
      <c r="B22" s="17" t="s">
        <v>756</v>
      </c>
      <c r="C22" s="17"/>
      <c r="D22" s="17"/>
      <c r="E22" s="17"/>
      <c r="F22" s="17"/>
      <c r="G22" s="17"/>
      <c r="H22" s="17"/>
      <c r="I22" s="17"/>
    </row>
  </sheetData>
  <mergeCells count="43">
    <mergeCell ref="B22:I22"/>
    <mergeCell ref="A1:A2"/>
    <mergeCell ref="B1:I1"/>
    <mergeCell ref="B2:I2"/>
    <mergeCell ref="B3:I3"/>
    <mergeCell ref="A4:A22"/>
    <mergeCell ref="B4:I4"/>
    <mergeCell ref="B5:I5"/>
    <mergeCell ref="B6:I6"/>
    <mergeCell ref="B20:I20"/>
    <mergeCell ref="B21: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0"/>
  <sheetViews>
    <sheetView showGridLines="0" workbookViewId="0"/>
  </sheetViews>
  <sheetFormatPr defaultRowHeight="15"/>
  <cols>
    <col min="1" max="1" width="30.140625" bestFit="1" customWidth="1"/>
    <col min="2" max="3" width="36.5703125" bestFit="1" customWidth="1"/>
    <col min="4" max="4" width="14.7109375" customWidth="1"/>
    <col min="5" max="6" width="17.7109375" customWidth="1"/>
    <col min="7" max="7" width="26.28515625" customWidth="1"/>
    <col min="8" max="8" width="14.7109375" customWidth="1"/>
    <col min="9" max="9" width="36.5703125" bestFit="1" customWidth="1"/>
    <col min="10" max="10" width="17.7109375" customWidth="1"/>
    <col min="11" max="11" width="23.42578125" customWidth="1"/>
    <col min="12" max="12" width="14.7109375" customWidth="1"/>
    <col min="13" max="14" width="17.7109375" customWidth="1"/>
    <col min="15" max="15" width="3.7109375" customWidth="1"/>
    <col min="16" max="16" width="14.7109375" customWidth="1"/>
    <col min="17" max="18" width="17.7109375" customWidth="1"/>
    <col min="19" max="19" width="3.7109375" customWidth="1"/>
    <col min="20" max="20" width="14.7109375" customWidth="1"/>
    <col min="21" max="21" width="17.7109375" customWidth="1"/>
  </cols>
  <sheetData>
    <row r="1" spans="1:21" ht="15" customHeight="1">
      <c r="A1" s="9" t="s">
        <v>757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758</v>
      </c>
      <c r="B3" s="14"/>
      <c r="C3" s="14"/>
      <c r="D3" s="14"/>
      <c r="E3" s="14"/>
      <c r="F3" s="14"/>
      <c r="G3" s="14"/>
      <c r="H3" s="14"/>
      <c r="I3" s="14"/>
      <c r="J3" s="14"/>
      <c r="K3" s="14"/>
      <c r="L3" s="14"/>
      <c r="M3" s="14"/>
      <c r="N3" s="14"/>
      <c r="O3" s="14"/>
      <c r="P3" s="14"/>
      <c r="Q3" s="14"/>
      <c r="R3" s="14"/>
      <c r="S3" s="14"/>
      <c r="T3" s="14"/>
      <c r="U3" s="14"/>
    </row>
    <row r="4" spans="1:21">
      <c r="A4" s="15" t="s">
        <v>290</v>
      </c>
      <c r="B4" s="17" t="s">
        <v>759</v>
      </c>
      <c r="C4" s="17"/>
      <c r="D4" s="17"/>
      <c r="E4" s="17"/>
      <c r="F4" s="17"/>
      <c r="G4" s="17"/>
      <c r="H4" s="17"/>
      <c r="I4" s="17"/>
      <c r="J4" s="17"/>
      <c r="K4" s="17"/>
      <c r="L4" s="17"/>
      <c r="M4" s="17"/>
      <c r="N4" s="17"/>
      <c r="O4" s="17"/>
      <c r="P4" s="17"/>
      <c r="Q4" s="17"/>
      <c r="R4" s="17"/>
      <c r="S4" s="17"/>
      <c r="T4" s="17"/>
      <c r="U4" s="17"/>
    </row>
    <row r="5" spans="1:21">
      <c r="A5" s="15"/>
      <c r="B5" s="11"/>
      <c r="C5" s="11"/>
    </row>
    <row r="6" spans="1:21" ht="51">
      <c r="A6" s="15"/>
      <c r="B6" s="141" t="s">
        <v>220</v>
      </c>
      <c r="C6" s="13" t="s">
        <v>760</v>
      </c>
    </row>
    <row r="7" spans="1:21">
      <c r="A7" s="15"/>
      <c r="B7" s="11"/>
      <c r="C7" s="11"/>
    </row>
    <row r="8" spans="1:21" ht="89.25">
      <c r="A8" s="15"/>
      <c r="B8" s="141" t="s">
        <v>220</v>
      </c>
      <c r="C8" s="13" t="s">
        <v>761</v>
      </c>
    </row>
    <row r="9" spans="1:21">
      <c r="A9" s="15"/>
      <c r="B9" s="11"/>
      <c r="C9" s="11"/>
    </row>
    <row r="10" spans="1:21" ht="63.75">
      <c r="A10" s="15"/>
      <c r="B10" s="141" t="s">
        <v>220</v>
      </c>
      <c r="C10" s="13" t="s">
        <v>762</v>
      </c>
    </row>
    <row r="11" spans="1:21">
      <c r="A11" s="15"/>
      <c r="B11" s="17" t="s">
        <v>763</v>
      </c>
      <c r="C11" s="17"/>
      <c r="D11" s="17"/>
      <c r="E11" s="17"/>
      <c r="F11" s="17"/>
      <c r="G11" s="17"/>
      <c r="H11" s="17"/>
      <c r="I11" s="17"/>
      <c r="J11" s="17"/>
      <c r="K11" s="17"/>
      <c r="L11" s="17"/>
      <c r="M11" s="17"/>
      <c r="N11" s="17"/>
      <c r="O11" s="17"/>
      <c r="P11" s="17"/>
      <c r="Q11" s="17"/>
      <c r="R11" s="17"/>
      <c r="S11" s="17"/>
      <c r="T11" s="17"/>
      <c r="U11" s="17"/>
    </row>
    <row r="12" spans="1:21" ht="25.5" customHeight="1">
      <c r="A12" s="15"/>
      <c r="B12" s="16" t="s">
        <v>764</v>
      </c>
      <c r="C12" s="16"/>
      <c r="D12" s="16"/>
      <c r="E12" s="16"/>
      <c r="F12" s="16"/>
      <c r="G12" s="16"/>
      <c r="H12" s="16"/>
      <c r="I12" s="16"/>
      <c r="J12" s="16"/>
      <c r="K12" s="16"/>
      <c r="L12" s="16"/>
      <c r="M12" s="16"/>
      <c r="N12" s="16"/>
      <c r="O12" s="16"/>
      <c r="P12" s="16"/>
      <c r="Q12" s="16"/>
      <c r="R12" s="16"/>
      <c r="S12" s="16"/>
      <c r="T12" s="16"/>
      <c r="U12" s="16"/>
    </row>
    <row r="13" spans="1:21">
      <c r="A13" s="15"/>
      <c r="B13" s="16" t="s">
        <v>765</v>
      </c>
      <c r="C13" s="16"/>
      <c r="D13" s="16"/>
      <c r="E13" s="16"/>
      <c r="F13" s="16"/>
      <c r="G13" s="16"/>
      <c r="H13" s="16"/>
      <c r="I13" s="16"/>
      <c r="J13" s="16"/>
      <c r="K13" s="16"/>
      <c r="L13" s="16"/>
      <c r="M13" s="16"/>
      <c r="N13" s="16"/>
      <c r="O13" s="16"/>
      <c r="P13" s="16"/>
      <c r="Q13" s="16"/>
      <c r="R13" s="16"/>
      <c r="S13" s="16"/>
      <c r="T13" s="16"/>
      <c r="U13" s="16"/>
    </row>
    <row r="14" spans="1:21" ht="38.25" customHeight="1">
      <c r="A14" s="15"/>
      <c r="B14" s="16" t="s">
        <v>766</v>
      </c>
      <c r="C14" s="16"/>
      <c r="D14" s="16"/>
      <c r="E14" s="16"/>
      <c r="F14" s="16"/>
      <c r="G14" s="16"/>
      <c r="H14" s="16"/>
      <c r="I14" s="16"/>
      <c r="J14" s="16"/>
      <c r="K14" s="16"/>
      <c r="L14" s="16"/>
      <c r="M14" s="16"/>
      <c r="N14" s="16"/>
      <c r="O14" s="16"/>
      <c r="P14" s="16"/>
      <c r="Q14" s="16"/>
      <c r="R14" s="16"/>
      <c r="S14" s="16"/>
      <c r="T14" s="16"/>
      <c r="U14" s="16"/>
    </row>
    <row r="15" spans="1:21" ht="25.5" customHeight="1">
      <c r="A15" s="15"/>
      <c r="B15" s="16" t="s">
        <v>767</v>
      </c>
      <c r="C15" s="16"/>
      <c r="D15" s="16"/>
      <c r="E15" s="16"/>
      <c r="F15" s="16"/>
      <c r="G15" s="16"/>
      <c r="H15" s="16"/>
      <c r="I15" s="16"/>
      <c r="J15" s="16"/>
      <c r="K15" s="16"/>
      <c r="L15" s="16"/>
      <c r="M15" s="16"/>
      <c r="N15" s="16"/>
      <c r="O15" s="16"/>
      <c r="P15" s="16"/>
      <c r="Q15" s="16"/>
      <c r="R15" s="16"/>
      <c r="S15" s="16"/>
      <c r="T15" s="16"/>
      <c r="U15" s="16"/>
    </row>
    <row r="16" spans="1:21" ht="25.5" customHeight="1">
      <c r="A16" s="15"/>
      <c r="B16" s="16" t="s">
        <v>768</v>
      </c>
      <c r="C16" s="16"/>
      <c r="D16" s="16"/>
      <c r="E16" s="16"/>
      <c r="F16" s="16"/>
      <c r="G16" s="16"/>
      <c r="H16" s="16"/>
      <c r="I16" s="16"/>
      <c r="J16" s="16"/>
      <c r="K16" s="16"/>
      <c r="L16" s="16"/>
      <c r="M16" s="16"/>
      <c r="N16" s="16"/>
      <c r="O16" s="16"/>
      <c r="P16" s="16"/>
      <c r="Q16" s="16"/>
      <c r="R16" s="16"/>
      <c r="S16" s="16"/>
      <c r="T16" s="16"/>
      <c r="U16" s="16"/>
    </row>
    <row r="17" spans="1:21">
      <c r="A17" s="15"/>
      <c r="B17" s="17" t="s">
        <v>769</v>
      </c>
      <c r="C17" s="17"/>
      <c r="D17" s="17"/>
      <c r="E17" s="17"/>
      <c r="F17" s="17"/>
      <c r="G17" s="17"/>
      <c r="H17" s="17"/>
      <c r="I17" s="17"/>
      <c r="J17" s="17"/>
      <c r="K17" s="17"/>
      <c r="L17" s="17"/>
      <c r="M17" s="17"/>
      <c r="N17" s="17"/>
      <c r="O17" s="17"/>
      <c r="P17" s="17"/>
      <c r="Q17" s="17"/>
      <c r="R17" s="17"/>
      <c r="S17" s="17"/>
      <c r="T17" s="17"/>
      <c r="U17" s="17"/>
    </row>
    <row r="18" spans="1:21">
      <c r="A18" s="15"/>
      <c r="B18" s="34"/>
      <c r="C18" s="34"/>
      <c r="D18" s="34"/>
      <c r="E18" s="34"/>
      <c r="F18" s="34"/>
      <c r="G18" s="34"/>
      <c r="H18" s="34"/>
      <c r="I18" s="34"/>
      <c r="J18" s="34"/>
      <c r="K18" s="34"/>
      <c r="L18" s="34"/>
      <c r="M18" s="34"/>
      <c r="N18" s="34"/>
      <c r="O18" s="34"/>
      <c r="P18" s="34"/>
      <c r="Q18" s="34"/>
    </row>
    <row r="19" spans="1:21">
      <c r="A19" s="15"/>
      <c r="B19" s="11"/>
      <c r="C19" s="11"/>
      <c r="D19" s="11"/>
      <c r="E19" s="11"/>
      <c r="F19" s="11"/>
      <c r="G19" s="11"/>
      <c r="H19" s="11"/>
      <c r="I19" s="11"/>
      <c r="J19" s="11"/>
      <c r="K19" s="11"/>
      <c r="L19" s="11"/>
      <c r="M19" s="11"/>
      <c r="N19" s="11"/>
      <c r="O19" s="11"/>
      <c r="P19" s="11"/>
      <c r="Q19" s="11"/>
    </row>
    <row r="20" spans="1:21" ht="15.75" thickBot="1">
      <c r="A20" s="15"/>
      <c r="B20" s="19"/>
      <c r="C20" s="35" t="s">
        <v>770</v>
      </c>
      <c r="D20" s="35"/>
      <c r="E20" s="35"/>
      <c r="F20" s="35"/>
      <c r="G20" s="35"/>
      <c r="H20" s="35"/>
      <c r="I20" s="35"/>
      <c r="J20" s="35"/>
      <c r="K20" s="35"/>
      <c r="L20" s="35"/>
      <c r="M20" s="35"/>
      <c r="N20" s="19"/>
      <c r="O20" s="51"/>
      <c r="P20" s="51"/>
      <c r="Q20" s="51"/>
    </row>
    <row r="21" spans="1:21">
      <c r="A21" s="15"/>
      <c r="B21" s="51"/>
      <c r="C21" s="114" t="s">
        <v>771</v>
      </c>
      <c r="D21" s="114"/>
      <c r="E21" s="114"/>
      <c r="F21" s="57"/>
      <c r="G21" s="114" t="s">
        <v>777</v>
      </c>
      <c r="H21" s="114"/>
      <c r="I21" s="114"/>
      <c r="J21" s="57"/>
      <c r="K21" s="114" t="s">
        <v>777</v>
      </c>
      <c r="L21" s="114"/>
      <c r="M21" s="114"/>
      <c r="N21" s="51"/>
      <c r="O21" s="36" t="s">
        <v>290</v>
      </c>
      <c r="P21" s="36"/>
      <c r="Q21" s="36"/>
    </row>
    <row r="22" spans="1:21">
      <c r="A22" s="15"/>
      <c r="B22" s="51"/>
      <c r="C22" s="36" t="s">
        <v>772</v>
      </c>
      <c r="D22" s="36"/>
      <c r="E22" s="36"/>
      <c r="F22" s="51"/>
      <c r="G22" s="36" t="s">
        <v>778</v>
      </c>
      <c r="H22" s="36"/>
      <c r="I22" s="36"/>
      <c r="J22" s="51"/>
      <c r="K22" s="36" t="s">
        <v>781</v>
      </c>
      <c r="L22" s="36"/>
      <c r="M22" s="36"/>
      <c r="N22" s="51"/>
      <c r="O22" s="36"/>
      <c r="P22" s="36"/>
      <c r="Q22" s="36"/>
    </row>
    <row r="23" spans="1:21">
      <c r="A23" s="15"/>
      <c r="B23" s="51"/>
      <c r="C23" s="36" t="s">
        <v>773</v>
      </c>
      <c r="D23" s="36"/>
      <c r="E23" s="36"/>
      <c r="F23" s="51"/>
      <c r="G23" s="36" t="s">
        <v>779</v>
      </c>
      <c r="H23" s="36"/>
      <c r="I23" s="36"/>
      <c r="J23" s="51"/>
      <c r="K23" s="36" t="s">
        <v>779</v>
      </c>
      <c r="L23" s="36"/>
      <c r="M23" s="36"/>
      <c r="N23" s="51"/>
      <c r="O23" s="36"/>
      <c r="P23" s="36"/>
      <c r="Q23" s="36"/>
    </row>
    <row r="24" spans="1:21">
      <c r="A24" s="15"/>
      <c r="B24" s="51"/>
      <c r="C24" s="36" t="s">
        <v>774</v>
      </c>
      <c r="D24" s="36"/>
      <c r="E24" s="36"/>
      <c r="F24" s="51"/>
      <c r="G24" s="36" t="s">
        <v>780</v>
      </c>
      <c r="H24" s="36"/>
      <c r="I24" s="36"/>
      <c r="J24" s="51"/>
      <c r="K24" s="36" t="s">
        <v>782</v>
      </c>
      <c r="L24" s="36"/>
      <c r="M24" s="36"/>
      <c r="N24" s="51"/>
      <c r="O24" s="36"/>
      <c r="P24" s="36"/>
      <c r="Q24" s="36"/>
    </row>
    <row r="25" spans="1:21">
      <c r="A25" s="15"/>
      <c r="B25" s="51"/>
      <c r="C25" s="36" t="s">
        <v>775</v>
      </c>
      <c r="D25" s="36"/>
      <c r="E25" s="36"/>
      <c r="F25" s="51"/>
      <c r="G25" s="14"/>
      <c r="H25" s="14"/>
      <c r="I25" s="14"/>
      <c r="J25" s="51"/>
      <c r="K25" s="14"/>
      <c r="L25" s="14"/>
      <c r="M25" s="14"/>
      <c r="N25" s="51"/>
      <c r="O25" s="36"/>
      <c r="P25" s="36"/>
      <c r="Q25" s="36"/>
    </row>
    <row r="26" spans="1:21">
      <c r="A26" s="15"/>
      <c r="B26" s="51"/>
      <c r="C26" s="36" t="s">
        <v>30</v>
      </c>
      <c r="D26" s="36"/>
      <c r="E26" s="36"/>
      <c r="F26" s="51"/>
      <c r="G26" s="14"/>
      <c r="H26" s="14"/>
      <c r="I26" s="14"/>
      <c r="J26" s="51"/>
      <c r="K26" s="14"/>
      <c r="L26" s="14"/>
      <c r="M26" s="14"/>
      <c r="N26" s="51"/>
      <c r="O26" s="36"/>
      <c r="P26" s="36"/>
      <c r="Q26" s="36"/>
    </row>
    <row r="27" spans="1:21" ht="15.75" thickBot="1">
      <c r="A27" s="15"/>
      <c r="B27" s="51"/>
      <c r="C27" s="35" t="s">
        <v>776</v>
      </c>
      <c r="D27" s="35"/>
      <c r="E27" s="35"/>
      <c r="F27" s="51"/>
      <c r="G27" s="79"/>
      <c r="H27" s="79"/>
      <c r="I27" s="79"/>
      <c r="J27" s="51"/>
      <c r="K27" s="79"/>
      <c r="L27" s="79"/>
      <c r="M27" s="79"/>
      <c r="N27" s="51"/>
      <c r="O27" s="35"/>
      <c r="P27" s="35"/>
      <c r="Q27" s="35"/>
    </row>
    <row r="28" spans="1:21">
      <c r="A28" s="15"/>
      <c r="B28" s="22" t="s">
        <v>291</v>
      </c>
      <c r="C28" s="43"/>
      <c r="D28" s="43"/>
      <c r="E28" s="43"/>
      <c r="F28" s="25"/>
      <c r="G28" s="43"/>
      <c r="H28" s="43"/>
      <c r="I28" s="43"/>
      <c r="J28" s="25"/>
      <c r="K28" s="43"/>
      <c r="L28" s="43"/>
      <c r="M28" s="43"/>
      <c r="N28" s="25"/>
      <c r="O28" s="43"/>
      <c r="P28" s="43"/>
      <c r="Q28" s="43"/>
    </row>
    <row r="29" spans="1:21">
      <c r="A29" s="15"/>
      <c r="B29" s="27" t="s">
        <v>783</v>
      </c>
      <c r="C29" s="51"/>
      <c r="D29" s="51"/>
      <c r="E29" s="51"/>
      <c r="F29" s="19"/>
      <c r="G29" s="51"/>
      <c r="H29" s="51"/>
      <c r="I29" s="51"/>
      <c r="J29" s="19"/>
      <c r="K29" s="51"/>
      <c r="L29" s="51"/>
      <c r="M29" s="51"/>
      <c r="N29" s="19"/>
      <c r="O29" s="51"/>
      <c r="P29" s="51"/>
      <c r="Q29" s="51"/>
    </row>
    <row r="30" spans="1:21">
      <c r="A30" s="15"/>
      <c r="B30" s="59" t="s">
        <v>292</v>
      </c>
      <c r="C30" s="66" t="s">
        <v>258</v>
      </c>
      <c r="D30" s="63" t="s">
        <v>273</v>
      </c>
      <c r="E30" s="45"/>
      <c r="F30" s="45"/>
      <c r="G30" s="66" t="s">
        <v>258</v>
      </c>
      <c r="H30" s="60">
        <v>86049</v>
      </c>
      <c r="I30" s="45"/>
      <c r="J30" s="45"/>
      <c r="K30" s="66" t="s">
        <v>258</v>
      </c>
      <c r="L30" s="63" t="s">
        <v>273</v>
      </c>
      <c r="M30" s="45"/>
      <c r="N30" s="45"/>
      <c r="O30" s="66" t="s">
        <v>258</v>
      </c>
      <c r="P30" s="60">
        <v>86049</v>
      </c>
      <c r="Q30" s="45"/>
    </row>
    <row r="31" spans="1:21">
      <c r="A31" s="15"/>
      <c r="B31" s="59"/>
      <c r="C31" s="66"/>
      <c r="D31" s="63"/>
      <c r="E31" s="45"/>
      <c r="F31" s="45"/>
      <c r="G31" s="66"/>
      <c r="H31" s="60"/>
      <c r="I31" s="45"/>
      <c r="J31" s="45"/>
      <c r="K31" s="66"/>
      <c r="L31" s="63"/>
      <c r="M31" s="45"/>
      <c r="N31" s="45"/>
      <c r="O31" s="66"/>
      <c r="P31" s="60"/>
      <c r="Q31" s="45"/>
    </row>
    <row r="32" spans="1:21">
      <c r="A32" s="15"/>
      <c r="B32" s="95" t="s">
        <v>293</v>
      </c>
      <c r="C32" s="53">
        <v>509</v>
      </c>
      <c r="D32" s="53"/>
      <c r="E32" s="51"/>
      <c r="F32" s="51"/>
      <c r="G32" s="53" t="s">
        <v>273</v>
      </c>
      <c r="H32" s="53"/>
      <c r="I32" s="51"/>
      <c r="J32" s="51"/>
      <c r="K32" s="53" t="s">
        <v>273</v>
      </c>
      <c r="L32" s="53"/>
      <c r="M32" s="51"/>
      <c r="N32" s="51"/>
      <c r="O32" s="53">
        <v>509</v>
      </c>
      <c r="P32" s="53"/>
      <c r="Q32" s="51"/>
    </row>
    <row r="33" spans="1:17">
      <c r="A33" s="15"/>
      <c r="B33" s="95"/>
      <c r="C33" s="53"/>
      <c r="D33" s="53"/>
      <c r="E33" s="51"/>
      <c r="F33" s="51"/>
      <c r="G33" s="53"/>
      <c r="H33" s="53"/>
      <c r="I33" s="51"/>
      <c r="J33" s="51"/>
      <c r="K33" s="53"/>
      <c r="L33" s="53"/>
      <c r="M33" s="51"/>
      <c r="N33" s="51"/>
      <c r="O33" s="53"/>
      <c r="P33" s="53"/>
      <c r="Q33" s="51"/>
    </row>
    <row r="34" spans="1:17">
      <c r="A34" s="15"/>
      <c r="B34" s="59" t="s">
        <v>784</v>
      </c>
      <c r="C34" s="63" t="s">
        <v>273</v>
      </c>
      <c r="D34" s="63"/>
      <c r="E34" s="45"/>
      <c r="F34" s="45"/>
      <c r="G34" s="60">
        <v>24611</v>
      </c>
      <c r="H34" s="60"/>
      <c r="I34" s="45"/>
      <c r="J34" s="45"/>
      <c r="K34" s="63" t="s">
        <v>273</v>
      </c>
      <c r="L34" s="63"/>
      <c r="M34" s="45"/>
      <c r="N34" s="45"/>
      <c r="O34" s="60">
        <v>24611</v>
      </c>
      <c r="P34" s="60"/>
      <c r="Q34" s="45"/>
    </row>
    <row r="35" spans="1:17">
      <c r="A35" s="15"/>
      <c r="B35" s="59"/>
      <c r="C35" s="63"/>
      <c r="D35" s="63"/>
      <c r="E35" s="45"/>
      <c r="F35" s="45"/>
      <c r="G35" s="60"/>
      <c r="H35" s="60"/>
      <c r="I35" s="45"/>
      <c r="J35" s="45"/>
      <c r="K35" s="63"/>
      <c r="L35" s="63"/>
      <c r="M35" s="45"/>
      <c r="N35" s="45"/>
      <c r="O35" s="60"/>
      <c r="P35" s="60"/>
      <c r="Q35" s="45"/>
    </row>
    <row r="36" spans="1:17">
      <c r="A36" s="15"/>
      <c r="B36" s="95" t="s">
        <v>785</v>
      </c>
      <c r="C36" s="53" t="s">
        <v>273</v>
      </c>
      <c r="D36" s="53"/>
      <c r="E36" s="51"/>
      <c r="F36" s="51"/>
      <c r="G36" s="49">
        <v>9976</v>
      </c>
      <c r="H36" s="49"/>
      <c r="I36" s="51"/>
      <c r="J36" s="51"/>
      <c r="K36" s="53" t="s">
        <v>273</v>
      </c>
      <c r="L36" s="53"/>
      <c r="M36" s="51"/>
      <c r="N36" s="51"/>
      <c r="O36" s="49">
        <v>9976</v>
      </c>
      <c r="P36" s="49"/>
      <c r="Q36" s="51"/>
    </row>
    <row r="37" spans="1:17">
      <c r="A37" s="15"/>
      <c r="B37" s="95"/>
      <c r="C37" s="53"/>
      <c r="D37" s="53"/>
      <c r="E37" s="51"/>
      <c r="F37" s="51"/>
      <c r="G37" s="49"/>
      <c r="H37" s="49"/>
      <c r="I37" s="51"/>
      <c r="J37" s="51"/>
      <c r="K37" s="53"/>
      <c r="L37" s="53"/>
      <c r="M37" s="51"/>
      <c r="N37" s="51"/>
      <c r="O37" s="49"/>
      <c r="P37" s="49"/>
      <c r="Q37" s="51"/>
    </row>
    <row r="38" spans="1:17">
      <c r="A38" s="15"/>
      <c r="B38" s="59" t="s">
        <v>298</v>
      </c>
      <c r="C38" s="63" t="s">
        <v>273</v>
      </c>
      <c r="D38" s="63"/>
      <c r="E38" s="45"/>
      <c r="F38" s="45"/>
      <c r="G38" s="63">
        <v>29</v>
      </c>
      <c r="H38" s="63"/>
      <c r="I38" s="45"/>
      <c r="J38" s="45"/>
      <c r="K38" s="63" t="s">
        <v>273</v>
      </c>
      <c r="L38" s="63"/>
      <c r="M38" s="45"/>
      <c r="N38" s="45"/>
      <c r="O38" s="63">
        <v>29</v>
      </c>
      <c r="P38" s="63"/>
      <c r="Q38" s="45"/>
    </row>
    <row r="39" spans="1:17" ht="15.75" thickBot="1">
      <c r="A39" s="15"/>
      <c r="B39" s="59"/>
      <c r="C39" s="54"/>
      <c r="D39" s="54"/>
      <c r="E39" s="62"/>
      <c r="F39" s="45"/>
      <c r="G39" s="54"/>
      <c r="H39" s="54"/>
      <c r="I39" s="62"/>
      <c r="J39" s="45"/>
      <c r="K39" s="54"/>
      <c r="L39" s="54"/>
      <c r="M39" s="62"/>
      <c r="N39" s="45"/>
      <c r="O39" s="54"/>
      <c r="P39" s="54"/>
      <c r="Q39" s="62"/>
    </row>
    <row r="40" spans="1:17">
      <c r="A40" s="15"/>
      <c r="B40" s="51"/>
      <c r="C40" s="90" t="s">
        <v>258</v>
      </c>
      <c r="D40" s="106">
        <v>509</v>
      </c>
      <c r="E40" s="57"/>
      <c r="F40" s="51"/>
      <c r="G40" s="90" t="s">
        <v>258</v>
      </c>
      <c r="H40" s="55">
        <v>120665</v>
      </c>
      <c r="I40" s="57"/>
      <c r="J40" s="51"/>
      <c r="K40" s="90" t="s">
        <v>258</v>
      </c>
      <c r="L40" s="106" t="s">
        <v>273</v>
      </c>
      <c r="M40" s="57"/>
      <c r="N40" s="51"/>
      <c r="O40" s="90" t="s">
        <v>258</v>
      </c>
      <c r="P40" s="55">
        <v>121174</v>
      </c>
      <c r="Q40" s="57"/>
    </row>
    <row r="41" spans="1:17" ht="15.75" thickBot="1">
      <c r="A41" s="15"/>
      <c r="B41" s="51"/>
      <c r="C41" s="72"/>
      <c r="D41" s="74"/>
      <c r="E41" s="65"/>
      <c r="F41" s="51"/>
      <c r="G41" s="72"/>
      <c r="H41" s="64"/>
      <c r="I41" s="65"/>
      <c r="J41" s="51"/>
      <c r="K41" s="72"/>
      <c r="L41" s="74"/>
      <c r="M41" s="65"/>
      <c r="N41" s="51"/>
      <c r="O41" s="72"/>
      <c r="P41" s="64"/>
      <c r="Q41" s="65"/>
    </row>
    <row r="42" spans="1:17" ht="15.75" thickTop="1">
      <c r="A42" s="15"/>
      <c r="B42" s="22" t="s">
        <v>300</v>
      </c>
      <c r="C42" s="69"/>
      <c r="D42" s="69"/>
      <c r="E42" s="69"/>
      <c r="F42" s="25"/>
      <c r="G42" s="69"/>
      <c r="H42" s="69"/>
      <c r="I42" s="69"/>
      <c r="J42" s="25"/>
      <c r="K42" s="69"/>
      <c r="L42" s="69"/>
      <c r="M42" s="69"/>
      <c r="N42" s="25"/>
      <c r="O42" s="69"/>
      <c r="P42" s="69"/>
      <c r="Q42" s="69"/>
    </row>
    <row r="43" spans="1:17">
      <c r="A43" s="15"/>
      <c r="B43" s="27" t="s">
        <v>783</v>
      </c>
      <c r="C43" s="51"/>
      <c r="D43" s="51"/>
      <c r="E43" s="51"/>
      <c r="F43" s="19"/>
      <c r="G43" s="51"/>
      <c r="H43" s="51"/>
      <c r="I43" s="51"/>
      <c r="J43" s="19"/>
      <c r="K43" s="51"/>
      <c r="L43" s="51"/>
      <c r="M43" s="51"/>
      <c r="N43" s="19"/>
      <c r="O43" s="51"/>
      <c r="P43" s="51"/>
      <c r="Q43" s="51"/>
    </row>
    <row r="44" spans="1:17">
      <c r="A44" s="15"/>
      <c r="B44" s="59" t="s">
        <v>292</v>
      </c>
      <c r="C44" s="66" t="s">
        <v>258</v>
      </c>
      <c r="D44" s="63" t="s">
        <v>273</v>
      </c>
      <c r="E44" s="45"/>
      <c r="F44" s="45"/>
      <c r="G44" s="66" t="s">
        <v>258</v>
      </c>
      <c r="H44" s="60">
        <v>65010</v>
      </c>
      <c r="I44" s="45"/>
      <c r="J44" s="45"/>
      <c r="K44" s="66" t="s">
        <v>258</v>
      </c>
      <c r="L44" s="63" t="s">
        <v>273</v>
      </c>
      <c r="M44" s="45"/>
      <c r="N44" s="45"/>
      <c r="O44" s="66" t="s">
        <v>258</v>
      </c>
      <c r="P44" s="60">
        <v>65010</v>
      </c>
      <c r="Q44" s="45"/>
    </row>
    <row r="45" spans="1:17">
      <c r="A45" s="15"/>
      <c r="B45" s="59"/>
      <c r="C45" s="66"/>
      <c r="D45" s="63"/>
      <c r="E45" s="45"/>
      <c r="F45" s="45"/>
      <c r="G45" s="66"/>
      <c r="H45" s="60"/>
      <c r="I45" s="45"/>
      <c r="J45" s="45"/>
      <c r="K45" s="66"/>
      <c r="L45" s="63"/>
      <c r="M45" s="45"/>
      <c r="N45" s="45"/>
      <c r="O45" s="66"/>
      <c r="P45" s="60"/>
      <c r="Q45" s="45"/>
    </row>
    <row r="46" spans="1:17">
      <c r="A46" s="15"/>
      <c r="B46" s="95" t="s">
        <v>301</v>
      </c>
      <c r="C46" s="53" t="s">
        <v>273</v>
      </c>
      <c r="D46" s="53"/>
      <c r="E46" s="51"/>
      <c r="F46" s="51"/>
      <c r="G46" s="53">
        <v>187</v>
      </c>
      <c r="H46" s="53"/>
      <c r="I46" s="51"/>
      <c r="J46" s="51"/>
      <c r="K46" s="53" t="s">
        <v>273</v>
      </c>
      <c r="L46" s="53"/>
      <c r="M46" s="51"/>
      <c r="N46" s="51"/>
      <c r="O46" s="53">
        <v>187</v>
      </c>
      <c r="P46" s="53"/>
      <c r="Q46" s="51"/>
    </row>
    <row r="47" spans="1:17">
      <c r="A47" s="15"/>
      <c r="B47" s="95"/>
      <c r="C47" s="53"/>
      <c r="D47" s="53"/>
      <c r="E47" s="51"/>
      <c r="F47" s="51"/>
      <c r="G47" s="53"/>
      <c r="H47" s="53"/>
      <c r="I47" s="51"/>
      <c r="J47" s="51"/>
      <c r="K47" s="53"/>
      <c r="L47" s="53"/>
      <c r="M47" s="51"/>
      <c r="N47" s="51"/>
      <c r="O47" s="53"/>
      <c r="P47" s="53"/>
      <c r="Q47" s="51"/>
    </row>
    <row r="48" spans="1:17">
      <c r="A48" s="15"/>
      <c r="B48" s="59" t="s">
        <v>293</v>
      </c>
      <c r="C48" s="63">
        <v>497</v>
      </c>
      <c r="D48" s="63"/>
      <c r="E48" s="45"/>
      <c r="F48" s="45"/>
      <c r="G48" s="63" t="s">
        <v>273</v>
      </c>
      <c r="H48" s="63"/>
      <c r="I48" s="45"/>
      <c r="J48" s="45"/>
      <c r="K48" s="63" t="s">
        <v>273</v>
      </c>
      <c r="L48" s="63"/>
      <c r="M48" s="45"/>
      <c r="N48" s="45"/>
      <c r="O48" s="63">
        <v>497</v>
      </c>
      <c r="P48" s="63"/>
      <c r="Q48" s="45"/>
    </row>
    <row r="49" spans="1:21">
      <c r="A49" s="15"/>
      <c r="B49" s="59"/>
      <c r="C49" s="63"/>
      <c r="D49" s="63"/>
      <c r="E49" s="45"/>
      <c r="F49" s="45"/>
      <c r="G49" s="63"/>
      <c r="H49" s="63"/>
      <c r="I49" s="45"/>
      <c r="J49" s="45"/>
      <c r="K49" s="63"/>
      <c r="L49" s="63"/>
      <c r="M49" s="45"/>
      <c r="N49" s="45"/>
      <c r="O49" s="63"/>
      <c r="P49" s="63"/>
      <c r="Q49" s="45"/>
    </row>
    <row r="50" spans="1:21">
      <c r="A50" s="15"/>
      <c r="B50" s="95" t="s">
        <v>294</v>
      </c>
      <c r="C50" s="53" t="s">
        <v>273</v>
      </c>
      <c r="D50" s="53"/>
      <c r="E50" s="51"/>
      <c r="F50" s="51"/>
      <c r="G50" s="49">
        <v>28364</v>
      </c>
      <c r="H50" s="49"/>
      <c r="I50" s="51"/>
      <c r="J50" s="51"/>
      <c r="K50" s="53" t="s">
        <v>273</v>
      </c>
      <c r="L50" s="53"/>
      <c r="M50" s="51"/>
      <c r="N50" s="51"/>
      <c r="O50" s="49">
        <v>28364</v>
      </c>
      <c r="P50" s="49"/>
      <c r="Q50" s="51"/>
    </row>
    <row r="51" spans="1:21">
      <c r="A51" s="15"/>
      <c r="B51" s="95"/>
      <c r="C51" s="53"/>
      <c r="D51" s="53"/>
      <c r="E51" s="51"/>
      <c r="F51" s="51"/>
      <c r="G51" s="49"/>
      <c r="H51" s="49"/>
      <c r="I51" s="51"/>
      <c r="J51" s="51"/>
      <c r="K51" s="53"/>
      <c r="L51" s="53"/>
      <c r="M51" s="51"/>
      <c r="N51" s="51"/>
      <c r="O51" s="49"/>
      <c r="P51" s="49"/>
      <c r="Q51" s="51"/>
    </row>
    <row r="52" spans="1:21">
      <c r="A52" s="15"/>
      <c r="B52" s="59" t="s">
        <v>785</v>
      </c>
      <c r="C52" s="63" t="s">
        <v>273</v>
      </c>
      <c r="D52" s="63"/>
      <c r="E52" s="45"/>
      <c r="F52" s="45"/>
      <c r="G52" s="60">
        <v>16814</v>
      </c>
      <c r="H52" s="60"/>
      <c r="I52" s="45"/>
      <c r="J52" s="45"/>
      <c r="K52" s="63" t="s">
        <v>273</v>
      </c>
      <c r="L52" s="63"/>
      <c r="M52" s="45"/>
      <c r="N52" s="45"/>
      <c r="O52" s="60">
        <v>16814</v>
      </c>
      <c r="P52" s="60"/>
      <c r="Q52" s="45"/>
    </row>
    <row r="53" spans="1:21">
      <c r="A53" s="15"/>
      <c r="B53" s="59"/>
      <c r="C53" s="63"/>
      <c r="D53" s="63"/>
      <c r="E53" s="45"/>
      <c r="F53" s="45"/>
      <c r="G53" s="60"/>
      <c r="H53" s="60"/>
      <c r="I53" s="45"/>
      <c r="J53" s="45"/>
      <c r="K53" s="63"/>
      <c r="L53" s="63"/>
      <c r="M53" s="45"/>
      <c r="N53" s="45"/>
      <c r="O53" s="60"/>
      <c r="P53" s="60"/>
      <c r="Q53" s="45"/>
    </row>
    <row r="54" spans="1:21">
      <c r="A54" s="15"/>
      <c r="B54" s="95" t="s">
        <v>298</v>
      </c>
      <c r="C54" s="53" t="s">
        <v>273</v>
      </c>
      <c r="D54" s="53"/>
      <c r="E54" s="51"/>
      <c r="F54" s="51"/>
      <c r="G54" s="53">
        <v>35</v>
      </c>
      <c r="H54" s="53"/>
      <c r="I54" s="51"/>
      <c r="J54" s="51"/>
      <c r="K54" s="53" t="s">
        <v>273</v>
      </c>
      <c r="L54" s="53"/>
      <c r="M54" s="51"/>
      <c r="N54" s="51"/>
      <c r="O54" s="53">
        <v>35</v>
      </c>
      <c r="P54" s="53"/>
      <c r="Q54" s="51"/>
    </row>
    <row r="55" spans="1:21" ht="15.75" thickBot="1">
      <c r="A55" s="15"/>
      <c r="B55" s="95"/>
      <c r="C55" s="81"/>
      <c r="D55" s="81"/>
      <c r="E55" s="82"/>
      <c r="F55" s="51"/>
      <c r="G55" s="81"/>
      <c r="H55" s="81"/>
      <c r="I55" s="82"/>
      <c r="J55" s="51"/>
      <c r="K55" s="81"/>
      <c r="L55" s="81"/>
      <c r="M55" s="82"/>
      <c r="N55" s="51"/>
      <c r="O55" s="81"/>
      <c r="P55" s="81"/>
      <c r="Q55" s="82"/>
    </row>
    <row r="56" spans="1:21">
      <c r="A56" s="15"/>
      <c r="B56" s="45"/>
      <c r="C56" s="39" t="s">
        <v>258</v>
      </c>
      <c r="D56" s="46">
        <v>497</v>
      </c>
      <c r="E56" s="43"/>
      <c r="F56" s="45"/>
      <c r="G56" s="39" t="s">
        <v>258</v>
      </c>
      <c r="H56" s="41">
        <v>110410</v>
      </c>
      <c r="I56" s="43"/>
      <c r="J56" s="45"/>
      <c r="K56" s="39" t="s">
        <v>258</v>
      </c>
      <c r="L56" s="46" t="s">
        <v>273</v>
      </c>
      <c r="M56" s="43"/>
      <c r="N56" s="45"/>
      <c r="O56" s="39" t="s">
        <v>258</v>
      </c>
      <c r="P56" s="41">
        <v>110907</v>
      </c>
      <c r="Q56" s="43"/>
    </row>
    <row r="57" spans="1:21" ht="15.75" thickBot="1">
      <c r="A57" s="15"/>
      <c r="B57" s="45"/>
      <c r="C57" s="40"/>
      <c r="D57" s="47"/>
      <c r="E57" s="44"/>
      <c r="F57" s="45"/>
      <c r="G57" s="40"/>
      <c r="H57" s="42"/>
      <c r="I57" s="44"/>
      <c r="J57" s="45"/>
      <c r="K57" s="40"/>
      <c r="L57" s="47"/>
      <c r="M57" s="44"/>
      <c r="N57" s="45"/>
      <c r="O57" s="40"/>
      <c r="P57" s="42"/>
      <c r="Q57" s="44"/>
    </row>
    <row r="58" spans="1:21" ht="15.75" thickTop="1">
      <c r="A58" s="15"/>
      <c r="B58" s="17" t="s">
        <v>786</v>
      </c>
      <c r="C58" s="17"/>
      <c r="D58" s="17"/>
      <c r="E58" s="17"/>
      <c r="F58" s="17"/>
      <c r="G58" s="17"/>
      <c r="H58" s="17"/>
      <c r="I58" s="17"/>
      <c r="J58" s="17"/>
      <c r="K58" s="17"/>
      <c r="L58" s="17"/>
      <c r="M58" s="17"/>
      <c r="N58" s="17"/>
      <c r="O58" s="17"/>
      <c r="P58" s="17"/>
      <c r="Q58" s="17"/>
      <c r="R58" s="17"/>
      <c r="S58" s="17"/>
      <c r="T58" s="17"/>
      <c r="U58" s="17"/>
    </row>
    <row r="59" spans="1:21">
      <c r="A59" s="15"/>
      <c r="B59" s="34"/>
      <c r="C59" s="34"/>
      <c r="D59" s="34"/>
      <c r="E59" s="34"/>
      <c r="F59" s="34"/>
      <c r="G59" s="34"/>
      <c r="H59" s="34"/>
      <c r="I59" s="34"/>
      <c r="J59" s="34"/>
      <c r="K59" s="34"/>
      <c r="L59" s="34"/>
      <c r="M59" s="34"/>
      <c r="N59" s="34"/>
      <c r="O59" s="34"/>
      <c r="P59" s="34"/>
      <c r="Q59" s="34"/>
    </row>
    <row r="60" spans="1:21">
      <c r="A60" s="15"/>
      <c r="B60" s="11"/>
      <c r="C60" s="11"/>
      <c r="D60" s="11"/>
      <c r="E60" s="11"/>
      <c r="F60" s="11"/>
      <c r="G60" s="11"/>
      <c r="H60" s="11"/>
      <c r="I60" s="11"/>
      <c r="J60" s="11"/>
      <c r="K60" s="11"/>
      <c r="L60" s="11"/>
      <c r="M60" s="11"/>
      <c r="N60" s="11"/>
      <c r="O60" s="11"/>
      <c r="P60" s="11"/>
      <c r="Q60" s="11"/>
    </row>
    <row r="61" spans="1:21" ht="15.75" thickBot="1">
      <c r="A61" s="15"/>
      <c r="B61" s="19"/>
      <c r="C61" s="35" t="s">
        <v>787</v>
      </c>
      <c r="D61" s="35"/>
      <c r="E61" s="35"/>
      <c r="F61" s="35"/>
      <c r="G61" s="35"/>
      <c r="H61" s="35"/>
      <c r="I61" s="35"/>
      <c r="J61" s="35"/>
      <c r="K61" s="35"/>
      <c r="L61" s="35"/>
      <c r="M61" s="35"/>
      <c r="N61" s="19"/>
      <c r="O61" s="51"/>
      <c r="P61" s="51"/>
      <c r="Q61" s="51"/>
    </row>
    <row r="62" spans="1:21">
      <c r="A62" s="15"/>
      <c r="B62" s="51"/>
      <c r="C62" s="114" t="s">
        <v>788</v>
      </c>
      <c r="D62" s="114"/>
      <c r="E62" s="114"/>
      <c r="F62" s="57"/>
      <c r="G62" s="114" t="s">
        <v>777</v>
      </c>
      <c r="H62" s="114"/>
      <c r="I62" s="114"/>
      <c r="J62" s="57"/>
      <c r="K62" s="114" t="s">
        <v>777</v>
      </c>
      <c r="L62" s="114"/>
      <c r="M62" s="114"/>
      <c r="N62" s="51"/>
      <c r="O62" s="36" t="s">
        <v>308</v>
      </c>
      <c r="P62" s="36"/>
      <c r="Q62" s="36"/>
    </row>
    <row r="63" spans="1:21">
      <c r="A63" s="15"/>
      <c r="B63" s="51"/>
      <c r="C63" s="36" t="s">
        <v>789</v>
      </c>
      <c r="D63" s="36"/>
      <c r="E63" s="36"/>
      <c r="F63" s="51"/>
      <c r="G63" s="36" t="s">
        <v>778</v>
      </c>
      <c r="H63" s="36"/>
      <c r="I63" s="36"/>
      <c r="J63" s="51"/>
      <c r="K63" s="36" t="s">
        <v>781</v>
      </c>
      <c r="L63" s="36"/>
      <c r="M63" s="36"/>
      <c r="N63" s="51"/>
      <c r="O63" s="36" t="s">
        <v>309</v>
      </c>
      <c r="P63" s="36"/>
      <c r="Q63" s="36"/>
    </row>
    <row r="64" spans="1:21">
      <c r="A64" s="15"/>
      <c r="B64" s="51"/>
      <c r="C64" s="36" t="s">
        <v>790</v>
      </c>
      <c r="D64" s="36"/>
      <c r="E64" s="36"/>
      <c r="F64" s="51"/>
      <c r="G64" s="36" t="s">
        <v>779</v>
      </c>
      <c r="H64" s="36"/>
      <c r="I64" s="36"/>
      <c r="J64" s="51"/>
      <c r="K64" s="36" t="s">
        <v>779</v>
      </c>
      <c r="L64" s="36"/>
      <c r="M64" s="36"/>
      <c r="N64" s="51"/>
      <c r="O64" s="14"/>
      <c r="P64" s="14"/>
      <c r="Q64" s="14"/>
    </row>
    <row r="65" spans="1:17">
      <c r="A65" s="15"/>
      <c r="B65" s="51"/>
      <c r="C65" s="36" t="s">
        <v>30</v>
      </c>
      <c r="D65" s="36"/>
      <c r="E65" s="36"/>
      <c r="F65" s="51"/>
      <c r="G65" s="36" t="s">
        <v>780</v>
      </c>
      <c r="H65" s="36"/>
      <c r="I65" s="36"/>
      <c r="J65" s="51"/>
      <c r="K65" s="36" t="s">
        <v>782</v>
      </c>
      <c r="L65" s="36"/>
      <c r="M65" s="36"/>
      <c r="N65" s="51"/>
      <c r="O65" s="14"/>
      <c r="P65" s="14"/>
      <c r="Q65" s="14"/>
    </row>
    <row r="66" spans="1:17" ht="15.75" thickBot="1">
      <c r="A66" s="15"/>
      <c r="B66" s="51"/>
      <c r="C66" s="35" t="s">
        <v>776</v>
      </c>
      <c r="D66" s="35"/>
      <c r="E66" s="35"/>
      <c r="F66" s="51"/>
      <c r="G66" s="79"/>
      <c r="H66" s="79"/>
      <c r="I66" s="79"/>
      <c r="J66" s="51"/>
      <c r="K66" s="79"/>
      <c r="L66" s="79"/>
      <c r="M66" s="79"/>
      <c r="N66" s="51"/>
      <c r="O66" s="79"/>
      <c r="P66" s="79"/>
      <c r="Q66" s="79"/>
    </row>
    <row r="67" spans="1:17">
      <c r="A67" s="15"/>
      <c r="B67" s="22" t="s">
        <v>291</v>
      </c>
      <c r="C67" s="43"/>
      <c r="D67" s="43"/>
      <c r="E67" s="43"/>
      <c r="F67" s="25"/>
      <c r="G67" s="43"/>
      <c r="H67" s="43"/>
      <c r="I67" s="43"/>
      <c r="J67" s="25"/>
      <c r="K67" s="43"/>
      <c r="L67" s="43"/>
      <c r="M67" s="43"/>
      <c r="N67" s="25"/>
      <c r="O67" s="43"/>
      <c r="P67" s="43"/>
      <c r="Q67" s="43"/>
    </row>
    <row r="68" spans="1:17">
      <c r="A68" s="15"/>
      <c r="B68" s="27" t="s">
        <v>791</v>
      </c>
      <c r="C68" s="51"/>
      <c r="D68" s="51"/>
      <c r="E68" s="51"/>
      <c r="F68" s="19"/>
      <c r="G68" s="51"/>
      <c r="H68" s="51"/>
      <c r="I68" s="51"/>
      <c r="J68" s="19"/>
      <c r="K68" s="51"/>
      <c r="L68" s="51"/>
      <c r="M68" s="51"/>
      <c r="N68" s="19"/>
      <c r="O68" s="51"/>
      <c r="P68" s="51"/>
      <c r="Q68" s="51"/>
    </row>
    <row r="69" spans="1:17">
      <c r="A69" s="15"/>
      <c r="B69" s="59" t="s">
        <v>440</v>
      </c>
      <c r="C69" s="66" t="s">
        <v>258</v>
      </c>
      <c r="D69" s="63" t="s">
        <v>273</v>
      </c>
      <c r="E69" s="45"/>
      <c r="F69" s="45"/>
      <c r="G69" s="66" t="s">
        <v>258</v>
      </c>
      <c r="H69" s="63" t="s">
        <v>273</v>
      </c>
      <c r="I69" s="45"/>
      <c r="J69" s="45"/>
      <c r="K69" s="66" t="s">
        <v>258</v>
      </c>
      <c r="L69" s="63">
        <v>70</v>
      </c>
      <c r="M69" s="45"/>
      <c r="N69" s="45"/>
      <c r="O69" s="66" t="s">
        <v>258</v>
      </c>
      <c r="P69" s="63">
        <v>70</v>
      </c>
      <c r="Q69" s="45"/>
    </row>
    <row r="70" spans="1:17">
      <c r="A70" s="15"/>
      <c r="B70" s="59"/>
      <c r="C70" s="66"/>
      <c r="D70" s="63"/>
      <c r="E70" s="45"/>
      <c r="F70" s="45"/>
      <c r="G70" s="66"/>
      <c r="H70" s="63"/>
      <c r="I70" s="45"/>
      <c r="J70" s="45"/>
      <c r="K70" s="66"/>
      <c r="L70" s="63"/>
      <c r="M70" s="45"/>
      <c r="N70" s="45"/>
      <c r="O70" s="66"/>
      <c r="P70" s="63"/>
      <c r="Q70" s="45"/>
    </row>
    <row r="71" spans="1:17">
      <c r="A71" s="15"/>
      <c r="B71" s="95" t="s">
        <v>328</v>
      </c>
      <c r="C71" s="53" t="s">
        <v>273</v>
      </c>
      <c r="D71" s="53"/>
      <c r="E71" s="51"/>
      <c r="F71" s="51"/>
      <c r="G71" s="53" t="s">
        <v>273</v>
      </c>
      <c r="H71" s="53"/>
      <c r="I71" s="51"/>
      <c r="J71" s="51"/>
      <c r="K71" s="49">
        <v>1905</v>
      </c>
      <c r="L71" s="49"/>
      <c r="M71" s="51"/>
      <c r="N71" s="51"/>
      <c r="O71" s="49">
        <v>1905</v>
      </c>
      <c r="P71" s="49"/>
      <c r="Q71" s="51"/>
    </row>
    <row r="72" spans="1:17">
      <c r="A72" s="15"/>
      <c r="B72" s="95"/>
      <c r="C72" s="53"/>
      <c r="D72" s="53"/>
      <c r="E72" s="51"/>
      <c r="F72" s="51"/>
      <c r="G72" s="53"/>
      <c r="H72" s="53"/>
      <c r="I72" s="51"/>
      <c r="J72" s="51"/>
      <c r="K72" s="49"/>
      <c r="L72" s="49"/>
      <c r="M72" s="51"/>
      <c r="N72" s="51"/>
      <c r="O72" s="49"/>
      <c r="P72" s="49"/>
      <c r="Q72" s="51"/>
    </row>
    <row r="73" spans="1:17">
      <c r="A73" s="15"/>
      <c r="B73" s="59" t="s">
        <v>329</v>
      </c>
      <c r="C73" s="63" t="s">
        <v>273</v>
      </c>
      <c r="D73" s="63"/>
      <c r="E73" s="45"/>
      <c r="F73" s="45"/>
      <c r="G73" s="63" t="s">
        <v>273</v>
      </c>
      <c r="H73" s="63"/>
      <c r="I73" s="45"/>
      <c r="J73" s="45"/>
      <c r="K73" s="60">
        <v>2369</v>
      </c>
      <c r="L73" s="60"/>
      <c r="M73" s="45"/>
      <c r="N73" s="45"/>
      <c r="O73" s="60">
        <v>2369</v>
      </c>
      <c r="P73" s="60"/>
      <c r="Q73" s="45"/>
    </row>
    <row r="74" spans="1:17" ht="15.75" thickBot="1">
      <c r="A74" s="15"/>
      <c r="B74" s="59"/>
      <c r="C74" s="54"/>
      <c r="D74" s="54"/>
      <c r="E74" s="62"/>
      <c r="F74" s="45"/>
      <c r="G74" s="54"/>
      <c r="H74" s="54"/>
      <c r="I74" s="62"/>
      <c r="J74" s="45"/>
      <c r="K74" s="61"/>
      <c r="L74" s="61"/>
      <c r="M74" s="62"/>
      <c r="N74" s="45"/>
      <c r="O74" s="61"/>
      <c r="P74" s="61"/>
      <c r="Q74" s="62"/>
    </row>
    <row r="75" spans="1:17">
      <c r="A75" s="15"/>
      <c r="B75" s="48" t="s">
        <v>402</v>
      </c>
      <c r="C75" s="90" t="s">
        <v>258</v>
      </c>
      <c r="D75" s="106" t="s">
        <v>273</v>
      </c>
      <c r="E75" s="57"/>
      <c r="F75" s="51"/>
      <c r="G75" s="90" t="s">
        <v>258</v>
      </c>
      <c r="H75" s="106" t="s">
        <v>273</v>
      </c>
      <c r="I75" s="57"/>
      <c r="J75" s="51"/>
      <c r="K75" s="90" t="s">
        <v>258</v>
      </c>
      <c r="L75" s="55">
        <v>4344</v>
      </c>
      <c r="M75" s="57"/>
      <c r="N75" s="51"/>
      <c r="O75" s="90" t="s">
        <v>258</v>
      </c>
      <c r="P75" s="55">
        <v>4344</v>
      </c>
      <c r="Q75" s="57"/>
    </row>
    <row r="76" spans="1:17" ht="15.75" thickBot="1">
      <c r="A76" s="15"/>
      <c r="B76" s="48"/>
      <c r="C76" s="72"/>
      <c r="D76" s="74"/>
      <c r="E76" s="65"/>
      <c r="F76" s="51"/>
      <c r="G76" s="72"/>
      <c r="H76" s="74"/>
      <c r="I76" s="65"/>
      <c r="J76" s="51"/>
      <c r="K76" s="72"/>
      <c r="L76" s="64"/>
      <c r="M76" s="65"/>
      <c r="N76" s="51"/>
      <c r="O76" s="72"/>
      <c r="P76" s="64"/>
      <c r="Q76" s="65"/>
    </row>
    <row r="77" spans="1:17" ht="15.75" thickTop="1">
      <c r="A77" s="15"/>
      <c r="B77" s="23" t="s">
        <v>792</v>
      </c>
      <c r="C77" s="69"/>
      <c r="D77" s="69"/>
      <c r="E77" s="69"/>
      <c r="F77" s="25"/>
      <c r="G77" s="69"/>
      <c r="H77" s="69"/>
      <c r="I77" s="69"/>
      <c r="J77" s="25"/>
      <c r="K77" s="69"/>
      <c r="L77" s="69"/>
      <c r="M77" s="69"/>
      <c r="N77" s="25"/>
      <c r="O77" s="69"/>
      <c r="P77" s="69"/>
      <c r="Q77" s="69"/>
    </row>
    <row r="78" spans="1:17">
      <c r="A78" s="15"/>
      <c r="B78" s="95" t="s">
        <v>440</v>
      </c>
      <c r="C78" s="48" t="s">
        <v>258</v>
      </c>
      <c r="D78" s="53" t="s">
        <v>273</v>
      </c>
      <c r="E78" s="51"/>
      <c r="F78" s="51"/>
      <c r="G78" s="48" t="s">
        <v>258</v>
      </c>
      <c r="H78" s="53" t="s">
        <v>273</v>
      </c>
      <c r="I78" s="51"/>
      <c r="J78" s="51"/>
      <c r="K78" s="48" t="s">
        <v>258</v>
      </c>
      <c r="L78" s="53">
        <v>55</v>
      </c>
      <c r="M78" s="51"/>
      <c r="N78" s="51"/>
      <c r="O78" s="48" t="s">
        <v>258</v>
      </c>
      <c r="P78" s="53">
        <v>55</v>
      </c>
      <c r="Q78" s="51"/>
    </row>
    <row r="79" spans="1:17">
      <c r="A79" s="15"/>
      <c r="B79" s="95"/>
      <c r="C79" s="48"/>
      <c r="D79" s="53"/>
      <c r="E79" s="51"/>
      <c r="F79" s="51"/>
      <c r="G79" s="48"/>
      <c r="H79" s="53"/>
      <c r="I79" s="51"/>
      <c r="J79" s="51"/>
      <c r="K79" s="48"/>
      <c r="L79" s="53"/>
      <c r="M79" s="51"/>
      <c r="N79" s="51"/>
      <c r="O79" s="48"/>
      <c r="P79" s="53"/>
      <c r="Q79" s="51"/>
    </row>
    <row r="80" spans="1:17">
      <c r="A80" s="15"/>
      <c r="B80" s="59" t="s">
        <v>328</v>
      </c>
      <c r="C80" s="63" t="s">
        <v>273</v>
      </c>
      <c r="D80" s="63"/>
      <c r="E80" s="45"/>
      <c r="F80" s="45"/>
      <c r="G80" s="63" t="s">
        <v>273</v>
      </c>
      <c r="H80" s="63"/>
      <c r="I80" s="45"/>
      <c r="J80" s="45"/>
      <c r="K80" s="60">
        <v>1265</v>
      </c>
      <c r="L80" s="60"/>
      <c r="M80" s="45"/>
      <c r="N80" s="45"/>
      <c r="O80" s="60">
        <v>1265</v>
      </c>
      <c r="P80" s="60"/>
      <c r="Q80" s="45"/>
    </row>
    <row r="81" spans="1:17">
      <c r="A81" s="15"/>
      <c r="B81" s="59"/>
      <c r="C81" s="63"/>
      <c r="D81" s="63"/>
      <c r="E81" s="45"/>
      <c r="F81" s="45"/>
      <c r="G81" s="63"/>
      <c r="H81" s="63"/>
      <c r="I81" s="45"/>
      <c r="J81" s="45"/>
      <c r="K81" s="60"/>
      <c r="L81" s="60"/>
      <c r="M81" s="45"/>
      <c r="N81" s="45"/>
      <c r="O81" s="60"/>
      <c r="P81" s="60"/>
      <c r="Q81" s="45"/>
    </row>
    <row r="82" spans="1:17">
      <c r="A82" s="15"/>
      <c r="B82" s="95" t="s">
        <v>329</v>
      </c>
      <c r="C82" s="53" t="s">
        <v>273</v>
      </c>
      <c r="D82" s="53"/>
      <c r="E82" s="51"/>
      <c r="F82" s="51"/>
      <c r="G82" s="53" t="s">
        <v>273</v>
      </c>
      <c r="H82" s="53"/>
      <c r="I82" s="51"/>
      <c r="J82" s="51"/>
      <c r="K82" s="53">
        <v>126</v>
      </c>
      <c r="L82" s="53"/>
      <c r="M82" s="51"/>
      <c r="N82" s="51"/>
      <c r="O82" s="53">
        <v>126</v>
      </c>
      <c r="P82" s="53"/>
      <c r="Q82" s="51"/>
    </row>
    <row r="83" spans="1:17">
      <c r="A83" s="15"/>
      <c r="B83" s="95"/>
      <c r="C83" s="53"/>
      <c r="D83" s="53"/>
      <c r="E83" s="51"/>
      <c r="F83" s="51"/>
      <c r="G83" s="53"/>
      <c r="H83" s="53"/>
      <c r="I83" s="51"/>
      <c r="J83" s="51"/>
      <c r="K83" s="53"/>
      <c r="L83" s="53"/>
      <c r="M83" s="51"/>
      <c r="N83" s="51"/>
      <c r="O83" s="53"/>
      <c r="P83" s="53"/>
      <c r="Q83" s="51"/>
    </row>
    <row r="84" spans="1:17">
      <c r="A84" s="15"/>
      <c r="B84" s="59" t="s">
        <v>437</v>
      </c>
      <c r="C84" s="63" t="s">
        <v>273</v>
      </c>
      <c r="D84" s="63"/>
      <c r="E84" s="45"/>
      <c r="F84" s="45"/>
      <c r="G84" s="63" t="s">
        <v>273</v>
      </c>
      <c r="H84" s="63"/>
      <c r="I84" s="45"/>
      <c r="J84" s="45"/>
      <c r="K84" s="63">
        <v>753</v>
      </c>
      <c r="L84" s="63"/>
      <c r="M84" s="45"/>
      <c r="N84" s="45"/>
      <c r="O84" s="63">
        <v>753</v>
      </c>
      <c r="P84" s="63"/>
      <c r="Q84" s="45"/>
    </row>
    <row r="85" spans="1:17" ht="15.75" thickBot="1">
      <c r="A85" s="15"/>
      <c r="B85" s="59"/>
      <c r="C85" s="54"/>
      <c r="D85" s="54"/>
      <c r="E85" s="62"/>
      <c r="F85" s="45"/>
      <c r="G85" s="54"/>
      <c r="H85" s="54"/>
      <c r="I85" s="62"/>
      <c r="J85" s="45"/>
      <c r="K85" s="54"/>
      <c r="L85" s="54"/>
      <c r="M85" s="62"/>
      <c r="N85" s="45"/>
      <c r="O85" s="54"/>
      <c r="P85" s="54"/>
      <c r="Q85" s="62"/>
    </row>
    <row r="86" spans="1:17">
      <c r="A86" s="15"/>
      <c r="B86" s="48" t="s">
        <v>793</v>
      </c>
      <c r="C86" s="90" t="s">
        <v>258</v>
      </c>
      <c r="D86" s="106" t="s">
        <v>273</v>
      </c>
      <c r="E86" s="57"/>
      <c r="F86" s="51"/>
      <c r="G86" s="90" t="s">
        <v>258</v>
      </c>
      <c r="H86" s="106" t="s">
        <v>273</v>
      </c>
      <c r="I86" s="57"/>
      <c r="J86" s="51"/>
      <c r="K86" s="90" t="s">
        <v>258</v>
      </c>
      <c r="L86" s="55">
        <v>2199</v>
      </c>
      <c r="M86" s="57"/>
      <c r="N86" s="51"/>
      <c r="O86" s="90" t="s">
        <v>258</v>
      </c>
      <c r="P86" s="55">
        <v>2199</v>
      </c>
      <c r="Q86" s="57"/>
    </row>
    <row r="87" spans="1:17" ht="15.75" thickBot="1">
      <c r="A87" s="15"/>
      <c r="B87" s="48"/>
      <c r="C87" s="72"/>
      <c r="D87" s="74"/>
      <c r="E87" s="65"/>
      <c r="F87" s="51"/>
      <c r="G87" s="72"/>
      <c r="H87" s="74"/>
      <c r="I87" s="65"/>
      <c r="J87" s="51"/>
      <c r="K87" s="72"/>
      <c r="L87" s="64"/>
      <c r="M87" s="65"/>
      <c r="N87" s="51"/>
      <c r="O87" s="72"/>
      <c r="P87" s="64"/>
      <c r="Q87" s="65"/>
    </row>
    <row r="88" spans="1:17" ht="15.75" thickTop="1">
      <c r="A88" s="15"/>
      <c r="B88" s="25"/>
      <c r="C88" s="69"/>
      <c r="D88" s="69"/>
      <c r="E88" s="69"/>
      <c r="F88" s="25"/>
      <c r="G88" s="69"/>
      <c r="H88" s="69"/>
      <c r="I88" s="69"/>
      <c r="J88" s="25"/>
      <c r="K88" s="69"/>
      <c r="L88" s="69"/>
      <c r="M88" s="69"/>
      <c r="N88" s="25"/>
      <c r="O88" s="69"/>
      <c r="P88" s="69"/>
      <c r="Q88" s="69"/>
    </row>
    <row r="89" spans="1:17">
      <c r="A89" s="15"/>
      <c r="B89" s="48" t="s">
        <v>794</v>
      </c>
      <c r="C89" s="48" t="s">
        <v>258</v>
      </c>
      <c r="D89" s="53" t="s">
        <v>273</v>
      </c>
      <c r="E89" s="51"/>
      <c r="F89" s="51"/>
      <c r="G89" s="48" t="s">
        <v>258</v>
      </c>
      <c r="H89" s="53">
        <v>160</v>
      </c>
      <c r="I89" s="51"/>
      <c r="J89" s="51"/>
      <c r="K89" s="48" t="s">
        <v>258</v>
      </c>
      <c r="L89" s="53" t="s">
        <v>273</v>
      </c>
      <c r="M89" s="51"/>
      <c r="N89" s="51"/>
      <c r="O89" s="48" t="s">
        <v>258</v>
      </c>
      <c r="P89" s="53">
        <v>160</v>
      </c>
      <c r="Q89" s="51"/>
    </row>
    <row r="90" spans="1:17" ht="15.75" thickBot="1">
      <c r="A90" s="15"/>
      <c r="B90" s="48"/>
      <c r="C90" s="72"/>
      <c r="D90" s="74"/>
      <c r="E90" s="65"/>
      <c r="F90" s="51"/>
      <c r="G90" s="72"/>
      <c r="H90" s="74"/>
      <c r="I90" s="65"/>
      <c r="J90" s="51"/>
      <c r="K90" s="72"/>
      <c r="L90" s="74"/>
      <c r="M90" s="65"/>
      <c r="N90" s="51"/>
      <c r="O90" s="72"/>
      <c r="P90" s="74"/>
      <c r="Q90" s="65"/>
    </row>
    <row r="91" spans="1:17" ht="15.75" thickTop="1">
      <c r="A91" s="15"/>
      <c r="B91" s="25"/>
      <c r="C91" s="69"/>
      <c r="D91" s="69"/>
      <c r="E91" s="69"/>
      <c r="F91" s="25"/>
      <c r="G91" s="69"/>
      <c r="H91" s="69"/>
      <c r="I91" s="69"/>
      <c r="J91" s="25"/>
      <c r="K91" s="69"/>
      <c r="L91" s="69"/>
      <c r="M91" s="69"/>
      <c r="N91" s="25"/>
      <c r="O91" s="69"/>
      <c r="P91" s="69"/>
      <c r="Q91" s="69"/>
    </row>
    <row r="92" spans="1:17">
      <c r="A92" s="15"/>
      <c r="B92" s="33" t="s">
        <v>300</v>
      </c>
      <c r="C92" s="51"/>
      <c r="D92" s="51"/>
      <c r="E92" s="51"/>
      <c r="F92" s="19"/>
      <c r="G92" s="51"/>
      <c r="H92" s="51"/>
      <c r="I92" s="51"/>
      <c r="J92" s="19"/>
      <c r="K92" s="51"/>
      <c r="L92" s="51"/>
      <c r="M92" s="51"/>
      <c r="N92" s="19"/>
      <c r="O92" s="51"/>
      <c r="P92" s="51"/>
      <c r="Q92" s="51"/>
    </row>
    <row r="93" spans="1:17">
      <c r="A93" s="15"/>
      <c r="B93" s="23" t="s">
        <v>791</v>
      </c>
      <c r="C93" s="45"/>
      <c r="D93" s="45"/>
      <c r="E93" s="45"/>
      <c r="F93" s="25"/>
      <c r="G93" s="45"/>
      <c r="H93" s="45"/>
      <c r="I93" s="45"/>
      <c r="J93" s="25"/>
      <c r="K93" s="45"/>
      <c r="L93" s="45"/>
      <c r="M93" s="45"/>
      <c r="N93" s="25"/>
      <c r="O93" s="45"/>
      <c r="P93" s="45"/>
      <c r="Q93" s="45"/>
    </row>
    <row r="94" spans="1:17">
      <c r="A94" s="15"/>
      <c r="B94" s="95" t="s">
        <v>440</v>
      </c>
      <c r="C94" s="48" t="s">
        <v>258</v>
      </c>
      <c r="D94" s="53" t="s">
        <v>273</v>
      </c>
      <c r="E94" s="51"/>
      <c r="F94" s="51"/>
      <c r="G94" s="48" t="s">
        <v>258</v>
      </c>
      <c r="H94" s="53" t="s">
        <v>273</v>
      </c>
      <c r="I94" s="51"/>
      <c r="J94" s="51"/>
      <c r="K94" s="48" t="s">
        <v>258</v>
      </c>
      <c r="L94" s="53">
        <v>460</v>
      </c>
      <c r="M94" s="51"/>
      <c r="N94" s="51"/>
      <c r="O94" s="48" t="s">
        <v>258</v>
      </c>
      <c r="P94" s="53">
        <v>460</v>
      </c>
      <c r="Q94" s="51"/>
    </row>
    <row r="95" spans="1:17">
      <c r="A95" s="15"/>
      <c r="B95" s="95"/>
      <c r="C95" s="48"/>
      <c r="D95" s="53"/>
      <c r="E95" s="51"/>
      <c r="F95" s="51"/>
      <c r="G95" s="48"/>
      <c r="H95" s="53"/>
      <c r="I95" s="51"/>
      <c r="J95" s="51"/>
      <c r="K95" s="48"/>
      <c r="L95" s="53"/>
      <c r="M95" s="51"/>
      <c r="N95" s="51"/>
      <c r="O95" s="48"/>
      <c r="P95" s="53"/>
      <c r="Q95" s="51"/>
    </row>
    <row r="96" spans="1:17">
      <c r="A96" s="15"/>
      <c r="B96" s="59" t="s">
        <v>328</v>
      </c>
      <c r="C96" s="63" t="s">
        <v>273</v>
      </c>
      <c r="D96" s="63"/>
      <c r="E96" s="45"/>
      <c r="F96" s="45"/>
      <c r="G96" s="63" t="s">
        <v>273</v>
      </c>
      <c r="H96" s="63"/>
      <c r="I96" s="45"/>
      <c r="J96" s="45"/>
      <c r="K96" s="60">
        <v>2286</v>
      </c>
      <c r="L96" s="60"/>
      <c r="M96" s="45"/>
      <c r="N96" s="45"/>
      <c r="O96" s="60">
        <v>2286</v>
      </c>
      <c r="P96" s="60"/>
      <c r="Q96" s="45"/>
    </row>
    <row r="97" spans="1:17">
      <c r="A97" s="15"/>
      <c r="B97" s="59"/>
      <c r="C97" s="63"/>
      <c r="D97" s="63"/>
      <c r="E97" s="45"/>
      <c r="F97" s="45"/>
      <c r="G97" s="63"/>
      <c r="H97" s="63"/>
      <c r="I97" s="45"/>
      <c r="J97" s="45"/>
      <c r="K97" s="60"/>
      <c r="L97" s="60"/>
      <c r="M97" s="45"/>
      <c r="N97" s="45"/>
      <c r="O97" s="60"/>
      <c r="P97" s="60"/>
      <c r="Q97" s="45"/>
    </row>
    <row r="98" spans="1:17">
      <c r="A98" s="15"/>
      <c r="B98" s="95" t="s">
        <v>329</v>
      </c>
      <c r="C98" s="53" t="s">
        <v>273</v>
      </c>
      <c r="D98" s="53"/>
      <c r="E98" s="51"/>
      <c r="F98" s="51"/>
      <c r="G98" s="53" t="s">
        <v>273</v>
      </c>
      <c r="H98" s="53"/>
      <c r="I98" s="51"/>
      <c r="J98" s="51"/>
      <c r="K98" s="53">
        <v>971</v>
      </c>
      <c r="L98" s="53"/>
      <c r="M98" s="51"/>
      <c r="N98" s="51"/>
      <c r="O98" s="53">
        <v>971</v>
      </c>
      <c r="P98" s="53"/>
      <c r="Q98" s="51"/>
    </row>
    <row r="99" spans="1:17">
      <c r="A99" s="15"/>
      <c r="B99" s="95"/>
      <c r="C99" s="53"/>
      <c r="D99" s="53"/>
      <c r="E99" s="51"/>
      <c r="F99" s="51"/>
      <c r="G99" s="53"/>
      <c r="H99" s="53"/>
      <c r="I99" s="51"/>
      <c r="J99" s="51"/>
      <c r="K99" s="53"/>
      <c r="L99" s="53"/>
      <c r="M99" s="51"/>
      <c r="N99" s="51"/>
      <c r="O99" s="53"/>
      <c r="P99" s="53"/>
      <c r="Q99" s="51"/>
    </row>
    <row r="100" spans="1:17">
      <c r="A100" s="15"/>
      <c r="B100" s="59" t="s">
        <v>330</v>
      </c>
      <c r="C100" s="63" t="s">
        <v>273</v>
      </c>
      <c r="D100" s="63"/>
      <c r="E100" s="45"/>
      <c r="F100" s="45"/>
      <c r="G100" s="63" t="s">
        <v>273</v>
      </c>
      <c r="H100" s="63"/>
      <c r="I100" s="45"/>
      <c r="J100" s="45"/>
      <c r="K100" s="63">
        <v>107</v>
      </c>
      <c r="L100" s="63"/>
      <c r="M100" s="45"/>
      <c r="N100" s="45"/>
      <c r="O100" s="63">
        <v>107</v>
      </c>
      <c r="P100" s="63"/>
      <c r="Q100" s="45"/>
    </row>
    <row r="101" spans="1:17" ht="15.75" thickBot="1">
      <c r="A101" s="15"/>
      <c r="B101" s="59"/>
      <c r="C101" s="54"/>
      <c r="D101" s="54"/>
      <c r="E101" s="62"/>
      <c r="F101" s="45"/>
      <c r="G101" s="54"/>
      <c r="H101" s="54"/>
      <c r="I101" s="62"/>
      <c r="J101" s="45"/>
      <c r="K101" s="54"/>
      <c r="L101" s="54"/>
      <c r="M101" s="62"/>
      <c r="N101" s="45"/>
      <c r="O101" s="54"/>
      <c r="P101" s="54"/>
      <c r="Q101" s="62"/>
    </row>
    <row r="102" spans="1:17">
      <c r="A102" s="15"/>
      <c r="B102" s="48" t="s">
        <v>402</v>
      </c>
      <c r="C102" s="90" t="s">
        <v>258</v>
      </c>
      <c r="D102" s="106" t="s">
        <v>273</v>
      </c>
      <c r="E102" s="57"/>
      <c r="F102" s="51"/>
      <c r="G102" s="90" t="s">
        <v>258</v>
      </c>
      <c r="H102" s="106" t="s">
        <v>273</v>
      </c>
      <c r="I102" s="57"/>
      <c r="J102" s="51"/>
      <c r="K102" s="90" t="s">
        <v>258</v>
      </c>
      <c r="L102" s="55">
        <v>3824</v>
      </c>
      <c r="M102" s="57"/>
      <c r="N102" s="51"/>
      <c r="O102" s="90" t="s">
        <v>258</v>
      </c>
      <c r="P102" s="55">
        <v>3824</v>
      </c>
      <c r="Q102" s="57"/>
    </row>
    <row r="103" spans="1:17" ht="15.75" thickBot="1">
      <c r="A103" s="15"/>
      <c r="B103" s="48"/>
      <c r="C103" s="72"/>
      <c r="D103" s="74"/>
      <c r="E103" s="65"/>
      <c r="F103" s="51"/>
      <c r="G103" s="72"/>
      <c r="H103" s="74"/>
      <c r="I103" s="65"/>
      <c r="J103" s="51"/>
      <c r="K103" s="72"/>
      <c r="L103" s="64"/>
      <c r="M103" s="65"/>
      <c r="N103" s="51"/>
      <c r="O103" s="72"/>
      <c r="P103" s="64"/>
      <c r="Q103" s="65"/>
    </row>
    <row r="104" spans="1:17" ht="15.75" thickTop="1">
      <c r="A104" s="15"/>
      <c r="B104" s="23" t="s">
        <v>792</v>
      </c>
      <c r="C104" s="69"/>
      <c r="D104" s="69"/>
      <c r="E104" s="69"/>
      <c r="F104" s="25"/>
      <c r="G104" s="69"/>
      <c r="H104" s="69"/>
      <c r="I104" s="69"/>
      <c r="J104" s="25"/>
      <c r="K104" s="69"/>
      <c r="L104" s="69"/>
      <c r="M104" s="69"/>
      <c r="N104" s="25"/>
      <c r="O104" s="69"/>
      <c r="P104" s="69"/>
      <c r="Q104" s="69"/>
    </row>
    <row r="105" spans="1:17">
      <c r="A105" s="15"/>
      <c r="B105" s="95" t="s">
        <v>440</v>
      </c>
      <c r="C105" s="48" t="s">
        <v>258</v>
      </c>
      <c r="D105" s="53" t="s">
        <v>273</v>
      </c>
      <c r="E105" s="51"/>
      <c r="F105" s="51"/>
      <c r="G105" s="48" t="s">
        <v>258</v>
      </c>
      <c r="H105" s="53" t="s">
        <v>273</v>
      </c>
      <c r="I105" s="51"/>
      <c r="J105" s="51"/>
      <c r="K105" s="48" t="s">
        <v>258</v>
      </c>
      <c r="L105" s="53">
        <v>297</v>
      </c>
      <c r="M105" s="51"/>
      <c r="N105" s="51"/>
      <c r="O105" s="48" t="s">
        <v>258</v>
      </c>
      <c r="P105" s="53">
        <v>297</v>
      </c>
      <c r="Q105" s="51"/>
    </row>
    <row r="106" spans="1:17">
      <c r="A106" s="15"/>
      <c r="B106" s="95"/>
      <c r="C106" s="48"/>
      <c r="D106" s="53"/>
      <c r="E106" s="51"/>
      <c r="F106" s="51"/>
      <c r="G106" s="48"/>
      <c r="H106" s="53"/>
      <c r="I106" s="51"/>
      <c r="J106" s="51"/>
      <c r="K106" s="48"/>
      <c r="L106" s="53"/>
      <c r="M106" s="51"/>
      <c r="N106" s="51"/>
      <c r="O106" s="48"/>
      <c r="P106" s="53"/>
      <c r="Q106" s="51"/>
    </row>
    <row r="107" spans="1:17">
      <c r="A107" s="15"/>
      <c r="B107" s="59" t="s">
        <v>329</v>
      </c>
      <c r="C107" s="63" t="s">
        <v>273</v>
      </c>
      <c r="D107" s="63"/>
      <c r="E107" s="45"/>
      <c r="F107" s="45"/>
      <c r="G107" s="63" t="s">
        <v>273</v>
      </c>
      <c r="H107" s="63"/>
      <c r="I107" s="45"/>
      <c r="J107" s="45"/>
      <c r="K107" s="63">
        <v>460</v>
      </c>
      <c r="L107" s="63"/>
      <c r="M107" s="45"/>
      <c r="N107" s="45"/>
      <c r="O107" s="63">
        <v>460</v>
      </c>
      <c r="P107" s="63"/>
      <c r="Q107" s="45"/>
    </row>
    <row r="108" spans="1:17">
      <c r="A108" s="15"/>
      <c r="B108" s="59"/>
      <c r="C108" s="63"/>
      <c r="D108" s="63"/>
      <c r="E108" s="45"/>
      <c r="F108" s="45"/>
      <c r="G108" s="63"/>
      <c r="H108" s="63"/>
      <c r="I108" s="45"/>
      <c r="J108" s="45"/>
      <c r="K108" s="63"/>
      <c r="L108" s="63"/>
      <c r="M108" s="45"/>
      <c r="N108" s="45"/>
      <c r="O108" s="63"/>
      <c r="P108" s="63"/>
      <c r="Q108" s="45"/>
    </row>
    <row r="109" spans="1:17">
      <c r="A109" s="15"/>
      <c r="B109" s="95" t="s">
        <v>437</v>
      </c>
      <c r="C109" s="53" t="s">
        <v>273</v>
      </c>
      <c r="D109" s="53"/>
      <c r="E109" s="51"/>
      <c r="F109" s="51"/>
      <c r="G109" s="53" t="s">
        <v>273</v>
      </c>
      <c r="H109" s="53"/>
      <c r="I109" s="51"/>
      <c r="J109" s="51"/>
      <c r="K109" s="49">
        <v>1019</v>
      </c>
      <c r="L109" s="49"/>
      <c r="M109" s="51"/>
      <c r="N109" s="51"/>
      <c r="O109" s="49">
        <v>1019</v>
      </c>
      <c r="P109" s="49"/>
      <c r="Q109" s="51"/>
    </row>
    <row r="110" spans="1:17" ht="15.75" thickBot="1">
      <c r="A110" s="15"/>
      <c r="B110" s="95"/>
      <c r="C110" s="81"/>
      <c r="D110" s="81"/>
      <c r="E110" s="82"/>
      <c r="F110" s="51"/>
      <c r="G110" s="81"/>
      <c r="H110" s="81"/>
      <c r="I110" s="82"/>
      <c r="J110" s="51"/>
      <c r="K110" s="96"/>
      <c r="L110" s="96"/>
      <c r="M110" s="82"/>
      <c r="N110" s="51"/>
      <c r="O110" s="96"/>
      <c r="P110" s="96"/>
      <c r="Q110" s="82"/>
    </row>
    <row r="111" spans="1:17">
      <c r="A111" s="15"/>
      <c r="B111" s="66" t="s">
        <v>793</v>
      </c>
      <c r="C111" s="39" t="s">
        <v>258</v>
      </c>
      <c r="D111" s="46" t="s">
        <v>273</v>
      </c>
      <c r="E111" s="43"/>
      <c r="F111" s="45"/>
      <c r="G111" s="39" t="s">
        <v>258</v>
      </c>
      <c r="H111" s="46" t="s">
        <v>273</v>
      </c>
      <c r="I111" s="43"/>
      <c r="J111" s="45"/>
      <c r="K111" s="39" t="s">
        <v>258</v>
      </c>
      <c r="L111" s="41">
        <v>1776</v>
      </c>
      <c r="M111" s="43"/>
      <c r="N111" s="45"/>
      <c r="O111" s="39" t="s">
        <v>258</v>
      </c>
      <c r="P111" s="41">
        <v>1776</v>
      </c>
      <c r="Q111" s="43"/>
    </row>
    <row r="112" spans="1:17" ht="15.75" thickBot="1">
      <c r="A112" s="15"/>
      <c r="B112" s="66"/>
      <c r="C112" s="40"/>
      <c r="D112" s="47"/>
      <c r="E112" s="44"/>
      <c r="F112" s="45"/>
      <c r="G112" s="40"/>
      <c r="H112" s="47"/>
      <c r="I112" s="44"/>
      <c r="J112" s="45"/>
      <c r="K112" s="40"/>
      <c r="L112" s="42"/>
      <c r="M112" s="44"/>
      <c r="N112" s="45"/>
      <c r="O112" s="40"/>
      <c r="P112" s="42"/>
      <c r="Q112" s="44"/>
    </row>
    <row r="113" spans="1:21" ht="15.75" thickTop="1">
      <c r="A113" s="15"/>
      <c r="B113" s="19"/>
      <c r="C113" s="52"/>
      <c r="D113" s="52"/>
      <c r="E113" s="52"/>
      <c r="F113" s="19"/>
      <c r="G113" s="52"/>
      <c r="H113" s="52"/>
      <c r="I113" s="52"/>
      <c r="J113" s="19"/>
      <c r="K113" s="52"/>
      <c r="L113" s="52"/>
      <c r="M113" s="52"/>
      <c r="N113" s="19"/>
      <c r="O113" s="52"/>
      <c r="P113" s="52"/>
      <c r="Q113" s="52"/>
    </row>
    <row r="114" spans="1:21">
      <c r="A114" s="15"/>
      <c r="B114" s="66" t="s">
        <v>794</v>
      </c>
      <c r="C114" s="66" t="s">
        <v>258</v>
      </c>
      <c r="D114" s="63" t="s">
        <v>273</v>
      </c>
      <c r="E114" s="45"/>
      <c r="F114" s="45"/>
      <c r="G114" s="66" t="s">
        <v>258</v>
      </c>
      <c r="H114" s="63">
        <v>198</v>
      </c>
      <c r="I114" s="45"/>
      <c r="J114" s="45"/>
      <c r="K114" s="66" t="s">
        <v>258</v>
      </c>
      <c r="L114" s="63" t="s">
        <v>273</v>
      </c>
      <c r="M114" s="45"/>
      <c r="N114" s="45"/>
      <c r="O114" s="66" t="s">
        <v>258</v>
      </c>
      <c r="P114" s="63">
        <v>198</v>
      </c>
      <c r="Q114" s="45"/>
    </row>
    <row r="115" spans="1:21" ht="15.75" thickBot="1">
      <c r="A115" s="15"/>
      <c r="B115" s="66"/>
      <c r="C115" s="40"/>
      <c r="D115" s="47"/>
      <c r="E115" s="44"/>
      <c r="F115" s="45"/>
      <c r="G115" s="40"/>
      <c r="H115" s="47"/>
      <c r="I115" s="44"/>
      <c r="J115" s="45"/>
      <c r="K115" s="40"/>
      <c r="L115" s="47"/>
      <c r="M115" s="44"/>
      <c r="N115" s="45"/>
      <c r="O115" s="40"/>
      <c r="P115" s="47"/>
      <c r="Q115" s="44"/>
    </row>
    <row r="116" spans="1:21" ht="15.75" thickTop="1">
      <c r="A116" s="15"/>
      <c r="B116" s="17" t="s">
        <v>795</v>
      </c>
      <c r="C116" s="17"/>
      <c r="D116" s="17"/>
      <c r="E116" s="17"/>
      <c r="F116" s="17"/>
      <c r="G116" s="17"/>
      <c r="H116" s="17"/>
      <c r="I116" s="17"/>
      <c r="J116" s="17"/>
      <c r="K116" s="17"/>
      <c r="L116" s="17"/>
      <c r="M116" s="17"/>
      <c r="N116" s="17"/>
      <c r="O116" s="17"/>
      <c r="P116" s="17"/>
      <c r="Q116" s="17"/>
      <c r="R116" s="17"/>
      <c r="S116" s="17"/>
      <c r="T116" s="17"/>
      <c r="U116" s="17"/>
    </row>
    <row r="117" spans="1:21">
      <c r="A117" s="15"/>
      <c r="B117" s="17" t="s">
        <v>796</v>
      </c>
      <c r="C117" s="17"/>
      <c r="D117" s="17"/>
      <c r="E117" s="17"/>
      <c r="F117" s="17"/>
      <c r="G117" s="17"/>
      <c r="H117" s="17"/>
      <c r="I117" s="17"/>
      <c r="J117" s="17"/>
      <c r="K117" s="17"/>
      <c r="L117" s="17"/>
      <c r="M117" s="17"/>
      <c r="N117" s="17"/>
      <c r="O117" s="17"/>
      <c r="P117" s="17"/>
      <c r="Q117" s="17"/>
      <c r="R117" s="17"/>
      <c r="S117" s="17"/>
      <c r="T117" s="17"/>
      <c r="U117" s="17"/>
    </row>
    <row r="118" spans="1:21">
      <c r="A118" s="15"/>
      <c r="B118" s="17" t="s">
        <v>797</v>
      </c>
      <c r="C118" s="17"/>
      <c r="D118" s="17"/>
      <c r="E118" s="17"/>
      <c r="F118" s="17"/>
      <c r="G118" s="17"/>
      <c r="H118" s="17"/>
      <c r="I118" s="17"/>
      <c r="J118" s="17"/>
      <c r="K118" s="17"/>
      <c r="L118" s="17"/>
      <c r="M118" s="17"/>
      <c r="N118" s="17"/>
      <c r="O118" s="17"/>
      <c r="P118" s="17"/>
      <c r="Q118" s="17"/>
      <c r="R118" s="17"/>
      <c r="S118" s="17"/>
      <c r="T118" s="17"/>
      <c r="U118" s="17"/>
    </row>
    <row r="119" spans="1:21">
      <c r="A119" s="15"/>
      <c r="B119" s="17" t="s">
        <v>798</v>
      </c>
      <c r="C119" s="17"/>
      <c r="D119" s="17"/>
      <c r="E119" s="17"/>
      <c r="F119" s="17"/>
      <c r="G119" s="17"/>
      <c r="H119" s="17"/>
      <c r="I119" s="17"/>
      <c r="J119" s="17"/>
      <c r="K119" s="17"/>
      <c r="L119" s="17"/>
      <c r="M119" s="17"/>
      <c r="N119" s="17"/>
      <c r="O119" s="17"/>
      <c r="P119" s="17"/>
      <c r="Q119" s="17"/>
      <c r="R119" s="17"/>
      <c r="S119" s="17"/>
      <c r="T119" s="17"/>
      <c r="U119" s="17"/>
    </row>
    <row r="120" spans="1:21">
      <c r="A120" s="15"/>
      <c r="B120" s="34"/>
      <c r="C120" s="34"/>
      <c r="D120" s="34"/>
      <c r="E120" s="34"/>
      <c r="F120" s="34"/>
      <c r="G120" s="34"/>
      <c r="H120" s="34"/>
      <c r="I120" s="34"/>
      <c r="J120" s="34"/>
      <c r="K120" s="34"/>
    </row>
    <row r="121" spans="1:21">
      <c r="A121" s="15"/>
      <c r="B121" s="11"/>
      <c r="C121" s="11"/>
      <c r="D121" s="11"/>
      <c r="E121" s="11"/>
      <c r="F121" s="11"/>
      <c r="G121" s="11"/>
      <c r="H121" s="11"/>
      <c r="I121" s="11"/>
      <c r="J121" s="11"/>
      <c r="K121" s="11"/>
    </row>
    <row r="122" spans="1:21">
      <c r="A122" s="15"/>
      <c r="B122" s="51"/>
      <c r="C122" s="36" t="s">
        <v>799</v>
      </c>
      <c r="D122" s="36"/>
      <c r="E122" s="36"/>
      <c r="F122" s="51"/>
      <c r="G122" s="20" t="s">
        <v>800</v>
      </c>
      <c r="H122" s="51"/>
      <c r="I122" s="20" t="s">
        <v>781</v>
      </c>
      <c r="J122" s="51"/>
      <c r="K122" s="20" t="s">
        <v>803</v>
      </c>
    </row>
    <row r="123" spans="1:21">
      <c r="A123" s="15"/>
      <c r="B123" s="51"/>
      <c r="C123" s="36"/>
      <c r="D123" s="36"/>
      <c r="E123" s="36"/>
      <c r="F123" s="51"/>
      <c r="G123" s="20" t="s">
        <v>801</v>
      </c>
      <c r="H123" s="51"/>
      <c r="I123" s="20" t="s">
        <v>802</v>
      </c>
      <c r="J123" s="51"/>
      <c r="K123" s="20" t="s">
        <v>804</v>
      </c>
    </row>
    <row r="124" spans="1:21" ht="15.75" thickBot="1">
      <c r="A124" s="15"/>
      <c r="B124" s="51"/>
      <c r="C124" s="35"/>
      <c r="D124" s="35"/>
      <c r="E124" s="35"/>
      <c r="F124" s="51"/>
      <c r="G124" s="77"/>
      <c r="H124" s="51"/>
      <c r="I124" s="77"/>
      <c r="J124" s="51"/>
      <c r="K124" s="21" t="s">
        <v>805</v>
      </c>
    </row>
    <row r="125" spans="1:21">
      <c r="A125" s="15"/>
      <c r="B125" s="22" t="s">
        <v>402</v>
      </c>
      <c r="C125" s="43"/>
      <c r="D125" s="43"/>
      <c r="E125" s="43"/>
      <c r="F125" s="25"/>
      <c r="G125" s="25"/>
      <c r="H125" s="25"/>
      <c r="I125" s="25"/>
      <c r="J125" s="25"/>
      <c r="K125" s="25"/>
    </row>
    <row r="126" spans="1:21">
      <c r="A126" s="15"/>
      <c r="B126" s="95" t="s">
        <v>327</v>
      </c>
      <c r="C126" s="48" t="s">
        <v>258</v>
      </c>
      <c r="D126" s="53">
        <v>70</v>
      </c>
      <c r="E126" s="51"/>
      <c r="F126" s="51"/>
      <c r="G126" s="147" t="s">
        <v>806</v>
      </c>
      <c r="H126" s="51"/>
      <c r="I126" s="148" t="s">
        <v>807</v>
      </c>
      <c r="J126" s="51"/>
      <c r="K126" s="149">
        <v>4.8000000000000001E-2</v>
      </c>
    </row>
    <row r="127" spans="1:21">
      <c r="A127" s="15"/>
      <c r="B127" s="95"/>
      <c r="C127" s="48"/>
      <c r="D127" s="53"/>
      <c r="E127" s="51"/>
      <c r="F127" s="51"/>
      <c r="G127" s="147"/>
      <c r="H127" s="51"/>
      <c r="I127" s="148"/>
      <c r="J127" s="51"/>
      <c r="K127" s="149"/>
    </row>
    <row r="128" spans="1:21">
      <c r="A128" s="15"/>
      <c r="B128" s="59" t="s">
        <v>328</v>
      </c>
      <c r="C128" s="60">
        <v>1905</v>
      </c>
      <c r="D128" s="60"/>
      <c r="E128" s="45"/>
      <c r="F128" s="45"/>
      <c r="G128" s="150" t="s">
        <v>808</v>
      </c>
      <c r="H128" s="45"/>
      <c r="I128" s="151" t="s">
        <v>809</v>
      </c>
      <c r="J128" s="45"/>
      <c r="K128" s="143">
        <f>-2.1%-43.7%</f>
        <v>-0.45800000000000007</v>
      </c>
    </row>
    <row r="129" spans="1:11">
      <c r="A129" s="15"/>
      <c r="B129" s="59"/>
      <c r="C129" s="60"/>
      <c r="D129" s="60"/>
      <c r="E129" s="45"/>
      <c r="F129" s="45"/>
      <c r="G129" s="150"/>
      <c r="H129" s="45"/>
      <c r="I129" s="151"/>
      <c r="J129" s="45"/>
      <c r="K129" s="144">
        <v>-0.41</v>
      </c>
    </row>
    <row r="130" spans="1:11">
      <c r="A130" s="15"/>
      <c r="B130" s="51"/>
      <c r="C130" s="51"/>
      <c r="D130" s="51"/>
      <c r="E130" s="51"/>
      <c r="F130" s="51"/>
      <c r="G130" s="147" t="s">
        <v>810</v>
      </c>
      <c r="H130" s="51"/>
      <c r="I130" s="148" t="s">
        <v>811</v>
      </c>
      <c r="J130" s="51"/>
      <c r="K130" s="145" t="s">
        <v>812</v>
      </c>
    </row>
    <row r="131" spans="1:11">
      <c r="A131" s="15"/>
      <c r="B131" s="51"/>
      <c r="C131" s="51"/>
      <c r="D131" s="51"/>
      <c r="E131" s="51"/>
      <c r="F131" s="51"/>
      <c r="G131" s="147"/>
      <c r="H131" s="51"/>
      <c r="I131" s="148"/>
      <c r="J131" s="51"/>
      <c r="K131" s="146">
        <v>-0.1</v>
      </c>
    </row>
    <row r="132" spans="1:11">
      <c r="A132" s="15"/>
      <c r="B132" s="59" t="s">
        <v>329</v>
      </c>
      <c r="C132" s="60">
        <v>2369</v>
      </c>
      <c r="D132" s="60"/>
      <c r="E132" s="45"/>
      <c r="F132" s="45"/>
      <c r="G132" s="150" t="s">
        <v>808</v>
      </c>
      <c r="H132" s="45"/>
      <c r="I132" s="151" t="s">
        <v>809</v>
      </c>
      <c r="J132" s="45"/>
      <c r="K132" s="143">
        <f>-2.1%-33.9%</f>
        <v>-0.36</v>
      </c>
    </row>
    <row r="133" spans="1:11">
      <c r="A133" s="15"/>
      <c r="B133" s="59"/>
      <c r="C133" s="60"/>
      <c r="D133" s="60"/>
      <c r="E133" s="45"/>
      <c r="F133" s="45"/>
      <c r="G133" s="150"/>
      <c r="H133" s="45"/>
      <c r="I133" s="151"/>
      <c r="J133" s="45"/>
      <c r="K133" s="144">
        <v>-0.24</v>
      </c>
    </row>
    <row r="134" spans="1:11">
      <c r="A134" s="15"/>
      <c r="B134" s="51"/>
      <c r="C134" s="51"/>
      <c r="D134" s="51"/>
      <c r="E134" s="51"/>
      <c r="F134" s="51"/>
      <c r="G134" s="147" t="s">
        <v>810</v>
      </c>
      <c r="H134" s="51"/>
      <c r="I134" s="148" t="s">
        <v>811</v>
      </c>
      <c r="J134" s="51"/>
      <c r="K134" s="145" t="s">
        <v>813</v>
      </c>
    </row>
    <row r="135" spans="1:11" ht="15.75" thickBot="1">
      <c r="A135" s="15"/>
      <c r="B135" s="51"/>
      <c r="C135" s="82"/>
      <c r="D135" s="82"/>
      <c r="E135" s="82"/>
      <c r="F135" s="51"/>
      <c r="G135" s="147"/>
      <c r="H135" s="51"/>
      <c r="I135" s="148"/>
      <c r="J135" s="51"/>
      <c r="K135" s="146">
        <v>-0.1</v>
      </c>
    </row>
    <row r="136" spans="1:11">
      <c r="A136" s="15"/>
      <c r="B136" s="45"/>
      <c r="C136" s="39" t="s">
        <v>258</v>
      </c>
      <c r="D136" s="41">
        <v>4344</v>
      </c>
      <c r="E136" s="43"/>
      <c r="F136" s="45"/>
      <c r="G136" s="45"/>
      <c r="H136" s="45"/>
      <c r="I136" s="45"/>
      <c r="J136" s="45"/>
      <c r="K136" s="45"/>
    </row>
    <row r="137" spans="1:11" ht="15.75" thickBot="1">
      <c r="A137" s="15"/>
      <c r="B137" s="45"/>
      <c r="C137" s="40"/>
      <c r="D137" s="42"/>
      <c r="E137" s="44"/>
      <c r="F137" s="45"/>
      <c r="G137" s="45"/>
      <c r="H137" s="45"/>
      <c r="I137" s="45"/>
      <c r="J137" s="45"/>
      <c r="K137" s="45"/>
    </row>
    <row r="138" spans="1:11" ht="15.75" thickTop="1">
      <c r="A138" s="15"/>
      <c r="B138" s="33" t="s">
        <v>793</v>
      </c>
      <c r="C138" s="52"/>
      <c r="D138" s="52"/>
      <c r="E138" s="52"/>
      <c r="F138" s="19"/>
      <c r="G138" s="19"/>
      <c r="H138" s="19"/>
      <c r="I138" s="19"/>
      <c r="J138" s="19"/>
      <c r="K138" s="19"/>
    </row>
    <row r="139" spans="1:11">
      <c r="A139" s="15"/>
      <c r="B139" s="59" t="s">
        <v>327</v>
      </c>
      <c r="C139" s="66" t="s">
        <v>258</v>
      </c>
      <c r="D139" s="63">
        <v>55</v>
      </c>
      <c r="E139" s="45"/>
      <c r="F139" s="45"/>
      <c r="G139" s="152" t="s">
        <v>806</v>
      </c>
      <c r="H139" s="45"/>
      <c r="I139" s="151" t="s">
        <v>807</v>
      </c>
      <c r="J139" s="45"/>
      <c r="K139" s="143" t="s">
        <v>814</v>
      </c>
    </row>
    <row r="140" spans="1:11">
      <c r="A140" s="15"/>
      <c r="B140" s="59"/>
      <c r="C140" s="66"/>
      <c r="D140" s="63"/>
      <c r="E140" s="45"/>
      <c r="F140" s="45"/>
      <c r="G140" s="152"/>
      <c r="H140" s="45"/>
      <c r="I140" s="151"/>
      <c r="J140" s="45"/>
      <c r="K140" s="144">
        <v>-7.0000000000000007E-2</v>
      </c>
    </row>
    <row r="141" spans="1:11">
      <c r="A141" s="15"/>
      <c r="B141" s="95" t="s">
        <v>328</v>
      </c>
      <c r="C141" s="49">
        <v>1265</v>
      </c>
      <c r="D141" s="49"/>
      <c r="E141" s="51"/>
      <c r="F141" s="51"/>
      <c r="G141" s="153" t="s">
        <v>808</v>
      </c>
      <c r="H141" s="51"/>
      <c r="I141" s="148" t="s">
        <v>809</v>
      </c>
      <c r="J141" s="51"/>
      <c r="K141" s="145">
        <f>-6.6%-13.5%</f>
        <v>-0.20100000000000001</v>
      </c>
    </row>
    <row r="142" spans="1:11">
      <c r="A142" s="15"/>
      <c r="B142" s="95"/>
      <c r="C142" s="49"/>
      <c r="D142" s="49"/>
      <c r="E142" s="51"/>
      <c r="F142" s="51"/>
      <c r="G142" s="153"/>
      <c r="H142" s="51"/>
      <c r="I142" s="148"/>
      <c r="J142" s="51"/>
      <c r="K142" s="142">
        <v>-4.0000000000000001E-3</v>
      </c>
    </row>
    <row r="143" spans="1:11">
      <c r="A143" s="15"/>
      <c r="B143" s="59" t="s">
        <v>329</v>
      </c>
      <c r="C143" s="63">
        <v>126</v>
      </c>
      <c r="D143" s="63"/>
      <c r="E143" s="45"/>
      <c r="F143" s="45"/>
      <c r="G143" s="152" t="s">
        <v>808</v>
      </c>
      <c r="H143" s="45"/>
      <c r="I143" s="151" t="s">
        <v>809</v>
      </c>
      <c r="J143" s="45"/>
      <c r="K143" s="154">
        <v>0.32300000000000001</v>
      </c>
    </row>
    <row r="144" spans="1:11">
      <c r="A144" s="15"/>
      <c r="B144" s="59"/>
      <c r="C144" s="63"/>
      <c r="D144" s="63"/>
      <c r="E144" s="45"/>
      <c r="F144" s="45"/>
      <c r="G144" s="152"/>
      <c r="H144" s="45"/>
      <c r="I144" s="151"/>
      <c r="J144" s="45"/>
      <c r="K144" s="154"/>
    </row>
    <row r="145" spans="1:21">
      <c r="A145" s="15"/>
      <c r="B145" s="95" t="s">
        <v>437</v>
      </c>
      <c r="C145" s="53">
        <v>753</v>
      </c>
      <c r="D145" s="53"/>
      <c r="E145" s="51"/>
      <c r="F145" s="51"/>
      <c r="G145" s="153" t="s">
        <v>808</v>
      </c>
      <c r="H145" s="51"/>
      <c r="I145" s="148" t="s">
        <v>807</v>
      </c>
      <c r="J145" s="51"/>
      <c r="K145" s="145">
        <f>-21.9%-4.2%</f>
        <v>-0.26099999999999995</v>
      </c>
    </row>
    <row r="146" spans="1:21" ht="15.75" thickBot="1">
      <c r="A146" s="15"/>
      <c r="B146" s="95"/>
      <c r="C146" s="81"/>
      <c r="D146" s="81"/>
      <c r="E146" s="82"/>
      <c r="F146" s="51"/>
      <c r="G146" s="153"/>
      <c r="H146" s="51"/>
      <c r="I146" s="148"/>
      <c r="J146" s="51"/>
      <c r="K146" s="145" t="s">
        <v>815</v>
      </c>
    </row>
    <row r="147" spans="1:21">
      <c r="A147" s="15"/>
      <c r="B147" s="45"/>
      <c r="C147" s="39" t="s">
        <v>258</v>
      </c>
      <c r="D147" s="41">
        <v>2199</v>
      </c>
      <c r="E147" s="43"/>
      <c r="F147" s="45"/>
      <c r="G147" s="45"/>
      <c r="H147" s="45"/>
      <c r="I147" s="45"/>
      <c r="J147" s="45"/>
      <c r="K147" s="45"/>
    </row>
    <row r="148" spans="1:21" ht="15.75" thickBot="1">
      <c r="A148" s="15"/>
      <c r="B148" s="45"/>
      <c r="C148" s="40"/>
      <c r="D148" s="42"/>
      <c r="E148" s="44"/>
      <c r="F148" s="45"/>
      <c r="G148" s="45"/>
      <c r="H148" s="45"/>
      <c r="I148" s="45"/>
      <c r="J148" s="45"/>
      <c r="K148" s="45"/>
    </row>
    <row r="149" spans="1:21" ht="15.75" thickTop="1">
      <c r="A149" s="15"/>
      <c r="B149" s="17" t="s">
        <v>816</v>
      </c>
      <c r="C149" s="17"/>
      <c r="D149" s="17"/>
      <c r="E149" s="17"/>
      <c r="F149" s="17"/>
      <c r="G149" s="17"/>
      <c r="H149" s="17"/>
      <c r="I149" s="17"/>
      <c r="J149" s="17"/>
      <c r="K149" s="17"/>
      <c r="L149" s="17"/>
      <c r="M149" s="17"/>
      <c r="N149" s="17"/>
      <c r="O149" s="17"/>
      <c r="P149" s="17"/>
      <c r="Q149" s="17"/>
      <c r="R149" s="17"/>
      <c r="S149" s="17"/>
      <c r="T149" s="17"/>
      <c r="U149" s="17"/>
    </row>
    <row r="150" spans="1:21">
      <c r="A150" s="15"/>
      <c r="B150" s="34"/>
      <c r="C150" s="34"/>
      <c r="D150" s="34"/>
      <c r="E150" s="34"/>
      <c r="F150" s="34"/>
      <c r="G150" s="34"/>
      <c r="H150" s="34"/>
      <c r="I150" s="34"/>
      <c r="J150" s="34"/>
      <c r="K150" s="34"/>
    </row>
    <row r="151" spans="1:21">
      <c r="A151" s="15"/>
      <c r="B151" s="11"/>
      <c r="C151" s="11"/>
      <c r="D151" s="11"/>
      <c r="E151" s="11"/>
      <c r="F151" s="11"/>
      <c r="G151" s="11"/>
      <c r="H151" s="11"/>
      <c r="I151" s="11"/>
      <c r="J151" s="11"/>
      <c r="K151" s="11"/>
    </row>
    <row r="152" spans="1:21">
      <c r="A152" s="15"/>
      <c r="B152" s="51"/>
      <c r="C152" s="36" t="s">
        <v>799</v>
      </c>
      <c r="D152" s="36"/>
      <c r="E152" s="36"/>
      <c r="F152" s="51"/>
      <c r="G152" s="20" t="s">
        <v>800</v>
      </c>
      <c r="H152" s="51"/>
      <c r="I152" s="20" t="s">
        <v>781</v>
      </c>
      <c r="J152" s="51"/>
      <c r="K152" s="20" t="s">
        <v>803</v>
      </c>
    </row>
    <row r="153" spans="1:21">
      <c r="A153" s="15"/>
      <c r="B153" s="51"/>
      <c r="C153" s="36"/>
      <c r="D153" s="36"/>
      <c r="E153" s="36"/>
      <c r="F153" s="51"/>
      <c r="G153" s="20" t="s">
        <v>801</v>
      </c>
      <c r="H153" s="51"/>
      <c r="I153" s="20" t="s">
        <v>802</v>
      </c>
      <c r="J153" s="51"/>
      <c r="K153" s="20" t="s">
        <v>804</v>
      </c>
    </row>
    <row r="154" spans="1:21" ht="15.75" thickBot="1">
      <c r="A154" s="15"/>
      <c r="B154" s="51"/>
      <c r="C154" s="35"/>
      <c r="D154" s="35"/>
      <c r="E154" s="35"/>
      <c r="F154" s="51"/>
      <c r="G154" s="77"/>
      <c r="H154" s="51"/>
      <c r="I154" s="77"/>
      <c r="J154" s="51"/>
      <c r="K154" s="21" t="s">
        <v>805</v>
      </c>
    </row>
    <row r="155" spans="1:21">
      <c r="A155" s="15"/>
      <c r="B155" s="22" t="s">
        <v>402</v>
      </c>
      <c r="C155" s="43"/>
      <c r="D155" s="43"/>
      <c r="E155" s="43"/>
      <c r="F155" s="25"/>
      <c r="G155" s="25"/>
      <c r="H155" s="25"/>
      <c r="I155" s="25"/>
      <c r="J155" s="25"/>
      <c r="K155" s="25"/>
    </row>
    <row r="156" spans="1:21">
      <c r="A156" s="15"/>
      <c r="B156" s="95" t="s">
        <v>327</v>
      </c>
      <c r="C156" s="48" t="s">
        <v>258</v>
      </c>
      <c r="D156" s="53">
        <v>460</v>
      </c>
      <c r="E156" s="51"/>
      <c r="F156" s="51"/>
      <c r="G156" s="147" t="s">
        <v>806</v>
      </c>
      <c r="H156" s="51"/>
      <c r="I156" s="148" t="s">
        <v>807</v>
      </c>
      <c r="J156" s="51"/>
      <c r="K156" s="145" t="s">
        <v>817</v>
      </c>
    </row>
    <row r="157" spans="1:21">
      <c r="A157" s="15"/>
      <c r="B157" s="95"/>
      <c r="C157" s="48"/>
      <c r="D157" s="53"/>
      <c r="E157" s="51"/>
      <c r="F157" s="51"/>
      <c r="G157" s="147"/>
      <c r="H157" s="51"/>
      <c r="I157" s="148"/>
      <c r="J157" s="51"/>
      <c r="K157" s="146">
        <v>-0.1</v>
      </c>
    </row>
    <row r="158" spans="1:21">
      <c r="A158" s="15"/>
      <c r="B158" s="59" t="s">
        <v>328</v>
      </c>
      <c r="C158" s="60">
        <v>2286</v>
      </c>
      <c r="D158" s="60"/>
      <c r="E158" s="45"/>
      <c r="F158" s="45"/>
      <c r="G158" s="150" t="s">
        <v>808</v>
      </c>
      <c r="H158" s="45"/>
      <c r="I158" s="151" t="s">
        <v>809</v>
      </c>
      <c r="J158" s="45"/>
      <c r="K158" s="143" t="s">
        <v>818</v>
      </c>
    </row>
    <row r="159" spans="1:21">
      <c r="A159" s="15"/>
      <c r="B159" s="59"/>
      <c r="C159" s="60"/>
      <c r="D159" s="60"/>
      <c r="E159" s="45"/>
      <c r="F159" s="45"/>
      <c r="G159" s="150"/>
      <c r="H159" s="45"/>
      <c r="I159" s="151"/>
      <c r="J159" s="45"/>
      <c r="K159" s="144">
        <v>-0.17</v>
      </c>
    </row>
    <row r="160" spans="1:21">
      <c r="A160" s="15"/>
      <c r="B160" s="51"/>
      <c r="C160" s="51"/>
      <c r="D160" s="51"/>
      <c r="E160" s="51"/>
      <c r="F160" s="51"/>
      <c r="G160" s="147" t="s">
        <v>810</v>
      </c>
      <c r="H160" s="51"/>
      <c r="I160" s="148" t="s">
        <v>811</v>
      </c>
      <c r="J160" s="51"/>
      <c r="K160" s="145" t="s">
        <v>819</v>
      </c>
    </row>
    <row r="161" spans="1:11">
      <c r="A161" s="15"/>
      <c r="B161" s="51"/>
      <c r="C161" s="51"/>
      <c r="D161" s="51"/>
      <c r="E161" s="51"/>
      <c r="F161" s="51"/>
      <c r="G161" s="147"/>
      <c r="H161" s="51"/>
      <c r="I161" s="148"/>
      <c r="J161" s="51"/>
      <c r="K161" s="146">
        <v>-0.09</v>
      </c>
    </row>
    <row r="162" spans="1:11">
      <c r="A162" s="15"/>
      <c r="B162" s="59" t="s">
        <v>329</v>
      </c>
      <c r="C162" s="63">
        <v>971</v>
      </c>
      <c r="D162" s="63"/>
      <c r="E162" s="45"/>
      <c r="F162" s="45"/>
      <c r="G162" s="150" t="s">
        <v>808</v>
      </c>
      <c r="H162" s="45"/>
      <c r="I162" s="151" t="s">
        <v>809</v>
      </c>
      <c r="J162" s="45"/>
      <c r="K162" s="143">
        <f>-3%-45.1%</f>
        <v>-0.48099999999999998</v>
      </c>
    </row>
    <row r="163" spans="1:11">
      <c r="A163" s="15"/>
      <c r="B163" s="59"/>
      <c r="C163" s="63"/>
      <c r="D163" s="63"/>
      <c r="E163" s="45"/>
      <c r="F163" s="45"/>
      <c r="G163" s="150"/>
      <c r="H163" s="45"/>
      <c r="I163" s="151"/>
      <c r="J163" s="45"/>
      <c r="K163" s="144">
        <v>-0.11</v>
      </c>
    </row>
    <row r="164" spans="1:11">
      <c r="A164" s="15"/>
      <c r="B164" s="51"/>
      <c r="C164" s="51"/>
      <c r="D164" s="51"/>
      <c r="E164" s="51"/>
      <c r="F164" s="51"/>
      <c r="G164" s="147" t="s">
        <v>810</v>
      </c>
      <c r="H164" s="51"/>
      <c r="I164" s="148" t="s">
        <v>811</v>
      </c>
      <c r="J164" s="51"/>
      <c r="K164" s="145" t="s">
        <v>820</v>
      </c>
    </row>
    <row r="165" spans="1:11">
      <c r="A165" s="15"/>
      <c r="B165" s="51"/>
      <c r="C165" s="51"/>
      <c r="D165" s="51"/>
      <c r="E165" s="51"/>
      <c r="F165" s="51"/>
      <c r="G165" s="147"/>
      <c r="H165" s="51"/>
      <c r="I165" s="148"/>
      <c r="J165" s="51"/>
      <c r="K165" s="146">
        <v>-0.1</v>
      </c>
    </row>
    <row r="166" spans="1:11">
      <c r="A166" s="15"/>
      <c r="B166" s="59" t="s">
        <v>330</v>
      </c>
      <c r="C166" s="63">
        <v>107</v>
      </c>
      <c r="D166" s="63"/>
      <c r="E166" s="45"/>
      <c r="F166" s="45"/>
      <c r="G166" s="150" t="s">
        <v>808</v>
      </c>
      <c r="H166" s="45"/>
      <c r="I166" s="151" t="s">
        <v>807</v>
      </c>
      <c r="J166" s="45"/>
      <c r="K166" s="154">
        <v>0.21199999999999999</v>
      </c>
    </row>
    <row r="167" spans="1:11">
      <c r="A167" s="15"/>
      <c r="B167" s="59"/>
      <c r="C167" s="63"/>
      <c r="D167" s="63"/>
      <c r="E167" s="45"/>
      <c r="F167" s="45"/>
      <c r="G167" s="150"/>
      <c r="H167" s="45"/>
      <c r="I167" s="151"/>
      <c r="J167" s="45"/>
      <c r="K167" s="154"/>
    </row>
    <row r="168" spans="1:11">
      <c r="A168" s="15"/>
      <c r="B168" s="51"/>
      <c r="C168" s="48" t="s">
        <v>258</v>
      </c>
      <c r="D168" s="49">
        <v>3824</v>
      </c>
      <c r="E168" s="51"/>
      <c r="F168" s="51"/>
      <c r="G168" s="51"/>
      <c r="H168" s="51"/>
      <c r="I168" s="51"/>
      <c r="J168" s="51"/>
      <c r="K168" s="51"/>
    </row>
    <row r="169" spans="1:11" ht="15.75" thickBot="1">
      <c r="A169" s="15"/>
      <c r="B169" s="51"/>
      <c r="C169" s="72"/>
      <c r="D169" s="64"/>
      <c r="E169" s="65"/>
      <c r="F169" s="51"/>
      <c r="G169" s="51"/>
      <c r="H169" s="51"/>
      <c r="I169" s="51"/>
      <c r="J169" s="51"/>
      <c r="K169" s="51"/>
    </row>
    <row r="170" spans="1:11" ht="15.75" thickTop="1">
      <c r="A170" s="15"/>
      <c r="B170" s="22" t="s">
        <v>793</v>
      </c>
      <c r="C170" s="69"/>
      <c r="D170" s="69"/>
      <c r="E170" s="69"/>
      <c r="F170" s="25"/>
      <c r="G170" s="25"/>
      <c r="H170" s="25"/>
      <c r="I170" s="25"/>
      <c r="J170" s="25"/>
      <c r="K170" s="25"/>
    </row>
    <row r="171" spans="1:11">
      <c r="A171" s="15"/>
      <c r="B171" s="95" t="s">
        <v>327</v>
      </c>
      <c r="C171" s="48" t="s">
        <v>258</v>
      </c>
      <c r="D171" s="53">
        <v>297</v>
      </c>
      <c r="E171" s="51"/>
      <c r="F171" s="51"/>
      <c r="G171" s="153" t="s">
        <v>806</v>
      </c>
      <c r="H171" s="51"/>
      <c r="I171" s="148" t="s">
        <v>807</v>
      </c>
      <c r="J171" s="51"/>
      <c r="K171" s="145" t="s">
        <v>821</v>
      </c>
    </row>
    <row r="172" spans="1:11">
      <c r="A172" s="15"/>
      <c r="B172" s="95"/>
      <c r="C172" s="48"/>
      <c r="D172" s="53"/>
      <c r="E172" s="51"/>
      <c r="F172" s="51"/>
      <c r="G172" s="153"/>
      <c r="H172" s="51"/>
      <c r="I172" s="148"/>
      <c r="J172" s="51"/>
      <c r="K172" s="146">
        <v>-0.08</v>
      </c>
    </row>
    <row r="173" spans="1:11">
      <c r="A173" s="15"/>
      <c r="B173" s="59" t="s">
        <v>329</v>
      </c>
      <c r="C173" s="63">
        <v>460</v>
      </c>
      <c r="D173" s="63"/>
      <c r="E173" s="45"/>
      <c r="F173" s="45"/>
      <c r="G173" s="152" t="s">
        <v>808</v>
      </c>
      <c r="H173" s="45"/>
      <c r="I173" s="151" t="s">
        <v>809</v>
      </c>
      <c r="J173" s="45"/>
      <c r="K173" s="143" t="s">
        <v>822</v>
      </c>
    </row>
    <row r="174" spans="1:11">
      <c r="A174" s="15"/>
      <c r="B174" s="59"/>
      <c r="C174" s="63"/>
      <c r="D174" s="63"/>
      <c r="E174" s="45"/>
      <c r="F174" s="45"/>
      <c r="G174" s="152"/>
      <c r="H174" s="45"/>
      <c r="I174" s="151"/>
      <c r="J174" s="45"/>
      <c r="K174" s="144">
        <v>-7.0000000000000007E-2</v>
      </c>
    </row>
    <row r="175" spans="1:11">
      <c r="A175" s="15"/>
      <c r="B175" s="95" t="s">
        <v>437</v>
      </c>
      <c r="C175" s="49">
        <v>1019</v>
      </c>
      <c r="D175" s="49"/>
      <c r="E175" s="51"/>
      <c r="F175" s="51"/>
      <c r="G175" s="153" t="s">
        <v>808</v>
      </c>
      <c r="H175" s="51"/>
      <c r="I175" s="148" t="s">
        <v>807</v>
      </c>
      <c r="J175" s="51"/>
      <c r="K175" s="145" t="s">
        <v>823</v>
      </c>
    </row>
    <row r="176" spans="1:11" ht="15.75" thickBot="1">
      <c r="A176" s="15"/>
      <c r="B176" s="95"/>
      <c r="C176" s="96"/>
      <c r="D176" s="96"/>
      <c r="E176" s="82"/>
      <c r="F176" s="51"/>
      <c r="G176" s="153"/>
      <c r="H176" s="51"/>
      <c r="I176" s="148"/>
      <c r="J176" s="51"/>
      <c r="K176" s="146">
        <v>-0.02</v>
      </c>
    </row>
    <row r="177" spans="1:21">
      <c r="A177" s="15"/>
      <c r="B177" s="45"/>
      <c r="C177" s="39" t="s">
        <v>258</v>
      </c>
      <c r="D177" s="41">
        <v>1776</v>
      </c>
      <c r="E177" s="43"/>
      <c r="F177" s="45"/>
      <c r="G177" s="45"/>
      <c r="H177" s="45"/>
      <c r="I177" s="45"/>
      <c r="J177" s="45"/>
      <c r="K177" s="45"/>
    </row>
    <row r="178" spans="1:21" ht="15.75" thickBot="1">
      <c r="A178" s="15"/>
      <c r="B178" s="45"/>
      <c r="C178" s="40"/>
      <c r="D178" s="42"/>
      <c r="E178" s="44"/>
      <c r="F178" s="45"/>
      <c r="G178" s="45"/>
      <c r="H178" s="45"/>
      <c r="I178" s="45"/>
      <c r="J178" s="45"/>
      <c r="K178" s="45"/>
    </row>
    <row r="179" spans="1:21" ht="15.75" thickTop="1">
      <c r="A179" s="15"/>
      <c r="B179" s="17" t="s">
        <v>824</v>
      </c>
      <c r="C179" s="17"/>
      <c r="D179" s="17"/>
      <c r="E179" s="17"/>
      <c r="F179" s="17"/>
      <c r="G179" s="17"/>
      <c r="H179" s="17"/>
      <c r="I179" s="17"/>
      <c r="J179" s="17"/>
      <c r="K179" s="17"/>
      <c r="L179" s="17"/>
      <c r="M179" s="17"/>
      <c r="N179" s="17"/>
      <c r="O179" s="17"/>
      <c r="P179" s="17"/>
      <c r="Q179" s="17"/>
      <c r="R179" s="17"/>
      <c r="S179" s="17"/>
      <c r="T179" s="17"/>
      <c r="U179" s="17"/>
    </row>
    <row r="180" spans="1:21">
      <c r="A180" s="15"/>
      <c r="B180" s="34"/>
      <c r="C180" s="34"/>
      <c r="D180" s="34"/>
      <c r="E180" s="34"/>
      <c r="F180" s="34"/>
      <c r="G180" s="34"/>
      <c r="H180" s="34"/>
      <c r="I180" s="34"/>
      <c r="J180" s="34"/>
      <c r="K180" s="34"/>
      <c r="L180" s="34"/>
      <c r="M180" s="34"/>
      <c r="N180" s="34"/>
      <c r="O180" s="34"/>
      <c r="P180" s="34"/>
      <c r="Q180" s="34"/>
      <c r="R180" s="34"/>
      <c r="S180" s="34"/>
      <c r="T180" s="34"/>
      <c r="U180" s="34"/>
    </row>
    <row r="181" spans="1:21">
      <c r="A181" s="15"/>
      <c r="B181" s="11"/>
      <c r="C181" s="11"/>
      <c r="D181" s="11"/>
      <c r="E181" s="11"/>
      <c r="F181" s="11"/>
      <c r="G181" s="11"/>
      <c r="H181" s="11"/>
      <c r="I181" s="11"/>
      <c r="J181" s="11"/>
      <c r="K181" s="11"/>
      <c r="L181" s="11"/>
      <c r="M181" s="11"/>
      <c r="N181" s="11"/>
      <c r="O181" s="11"/>
      <c r="P181" s="11"/>
      <c r="Q181" s="11"/>
      <c r="R181" s="11"/>
      <c r="S181" s="11"/>
      <c r="T181" s="11"/>
      <c r="U181" s="11"/>
    </row>
    <row r="182" spans="1:21">
      <c r="A182" s="15"/>
      <c r="B182" s="51"/>
      <c r="C182" s="51"/>
      <c r="D182" s="51"/>
      <c r="E182" s="51"/>
      <c r="F182" s="51"/>
      <c r="G182" s="36" t="s">
        <v>825</v>
      </c>
      <c r="H182" s="36"/>
      <c r="I182" s="36"/>
      <c r="J182" s="36"/>
      <c r="K182" s="36"/>
      <c r="L182" s="36"/>
      <c r="M182" s="36"/>
      <c r="N182" s="36"/>
      <c r="O182" s="36"/>
      <c r="P182" s="36"/>
      <c r="Q182" s="36"/>
      <c r="R182" s="51"/>
      <c r="S182" s="51"/>
      <c r="T182" s="51"/>
      <c r="U182" s="51"/>
    </row>
    <row r="183" spans="1:21" ht="15.75" thickBot="1">
      <c r="A183" s="15"/>
      <c r="B183" s="51"/>
      <c r="C183" s="51"/>
      <c r="D183" s="51"/>
      <c r="E183" s="51"/>
      <c r="F183" s="51"/>
      <c r="G183" s="35" t="s">
        <v>826</v>
      </c>
      <c r="H183" s="35"/>
      <c r="I183" s="35"/>
      <c r="J183" s="35"/>
      <c r="K183" s="35"/>
      <c r="L183" s="35"/>
      <c r="M183" s="35"/>
      <c r="N183" s="35"/>
      <c r="O183" s="35"/>
      <c r="P183" s="35"/>
      <c r="Q183" s="35"/>
      <c r="R183" s="51"/>
      <c r="S183" s="51"/>
      <c r="T183" s="51"/>
      <c r="U183" s="51"/>
    </row>
    <row r="184" spans="1:21">
      <c r="A184" s="15"/>
      <c r="B184" s="51"/>
      <c r="C184" s="36" t="s">
        <v>827</v>
      </c>
      <c r="D184" s="36"/>
      <c r="E184" s="36"/>
      <c r="F184" s="51"/>
      <c r="G184" s="114" t="s">
        <v>828</v>
      </c>
      <c r="H184" s="114"/>
      <c r="I184" s="114"/>
      <c r="J184" s="57"/>
      <c r="K184" s="114" t="s">
        <v>829</v>
      </c>
      <c r="L184" s="114"/>
      <c r="M184" s="114"/>
      <c r="N184" s="57"/>
      <c r="O184" s="114" t="s">
        <v>830</v>
      </c>
      <c r="P184" s="114"/>
      <c r="Q184" s="114"/>
      <c r="R184" s="51"/>
      <c r="S184" s="36" t="s">
        <v>124</v>
      </c>
      <c r="T184" s="36"/>
      <c r="U184" s="36"/>
    </row>
    <row r="185" spans="1:21" ht="15.75" thickBot="1">
      <c r="A185" s="15"/>
      <c r="B185" s="51"/>
      <c r="C185" s="35" t="s">
        <v>604</v>
      </c>
      <c r="D185" s="35"/>
      <c r="E185" s="35"/>
      <c r="F185" s="51"/>
      <c r="G185" s="35"/>
      <c r="H185" s="35"/>
      <c r="I185" s="35"/>
      <c r="J185" s="51"/>
      <c r="K185" s="35"/>
      <c r="L185" s="35"/>
      <c r="M185" s="35"/>
      <c r="N185" s="51"/>
      <c r="O185" s="35"/>
      <c r="P185" s="35"/>
      <c r="Q185" s="35"/>
      <c r="R185" s="51"/>
      <c r="S185" s="35"/>
      <c r="T185" s="35"/>
      <c r="U185" s="35"/>
    </row>
    <row r="186" spans="1:21">
      <c r="A186" s="15"/>
      <c r="B186" s="23" t="s">
        <v>831</v>
      </c>
      <c r="C186" s="43"/>
      <c r="D186" s="43"/>
      <c r="E186" s="43"/>
      <c r="F186" s="25"/>
      <c r="G186" s="43"/>
      <c r="H186" s="43"/>
      <c r="I186" s="43"/>
      <c r="J186" s="25"/>
      <c r="K186" s="43"/>
      <c r="L186" s="43"/>
      <c r="M186" s="43"/>
      <c r="N186" s="25"/>
      <c r="O186" s="43"/>
      <c r="P186" s="43"/>
      <c r="Q186" s="43"/>
      <c r="R186" s="25"/>
      <c r="S186" s="43"/>
      <c r="T186" s="43"/>
      <c r="U186" s="43"/>
    </row>
    <row r="187" spans="1:21">
      <c r="A187" s="15"/>
      <c r="B187" s="95" t="s">
        <v>33</v>
      </c>
      <c r="C187" s="48" t="s">
        <v>258</v>
      </c>
      <c r="D187" s="49">
        <v>59581</v>
      </c>
      <c r="E187" s="51"/>
      <c r="F187" s="51"/>
      <c r="G187" s="48" t="s">
        <v>258</v>
      </c>
      <c r="H187" s="49">
        <v>9693</v>
      </c>
      <c r="I187" s="51"/>
      <c r="J187" s="51"/>
      <c r="K187" s="48" t="s">
        <v>258</v>
      </c>
      <c r="L187" s="49">
        <v>49888</v>
      </c>
      <c r="M187" s="51"/>
      <c r="N187" s="51"/>
      <c r="O187" s="48" t="s">
        <v>258</v>
      </c>
      <c r="P187" s="53" t="s">
        <v>273</v>
      </c>
      <c r="Q187" s="51"/>
      <c r="R187" s="51"/>
      <c r="S187" s="48" t="s">
        <v>258</v>
      </c>
      <c r="T187" s="49">
        <v>59581</v>
      </c>
      <c r="U187" s="51"/>
    </row>
    <row r="188" spans="1:21">
      <c r="A188" s="15"/>
      <c r="B188" s="95"/>
      <c r="C188" s="48"/>
      <c r="D188" s="49"/>
      <c r="E188" s="51"/>
      <c r="F188" s="51"/>
      <c r="G188" s="48"/>
      <c r="H188" s="49"/>
      <c r="I188" s="51"/>
      <c r="J188" s="51"/>
      <c r="K188" s="48"/>
      <c r="L188" s="49"/>
      <c r="M188" s="51"/>
      <c r="N188" s="51"/>
      <c r="O188" s="48"/>
      <c r="P188" s="53"/>
      <c r="Q188" s="51"/>
      <c r="R188" s="51"/>
      <c r="S188" s="48"/>
      <c r="T188" s="49"/>
      <c r="U188" s="51"/>
    </row>
    <row r="189" spans="1:21">
      <c r="A189" s="15"/>
      <c r="B189" s="59" t="s">
        <v>80</v>
      </c>
      <c r="C189" s="60">
        <v>121174</v>
      </c>
      <c r="D189" s="60"/>
      <c r="E189" s="45"/>
      <c r="F189" s="45"/>
      <c r="G189" s="63">
        <v>509</v>
      </c>
      <c r="H189" s="63"/>
      <c r="I189" s="45"/>
      <c r="J189" s="45"/>
      <c r="K189" s="60">
        <v>120665</v>
      </c>
      <c r="L189" s="60"/>
      <c r="M189" s="45"/>
      <c r="N189" s="45"/>
      <c r="O189" s="63" t="s">
        <v>273</v>
      </c>
      <c r="P189" s="63"/>
      <c r="Q189" s="45"/>
      <c r="R189" s="45"/>
      <c r="S189" s="60">
        <v>121174</v>
      </c>
      <c r="T189" s="60"/>
      <c r="U189" s="45"/>
    </row>
    <row r="190" spans="1:21">
      <c r="A190" s="15"/>
      <c r="B190" s="59"/>
      <c r="C190" s="60"/>
      <c r="D190" s="60"/>
      <c r="E190" s="45"/>
      <c r="F190" s="45"/>
      <c r="G190" s="63"/>
      <c r="H190" s="63"/>
      <c r="I190" s="45"/>
      <c r="J190" s="45"/>
      <c r="K190" s="60"/>
      <c r="L190" s="60"/>
      <c r="M190" s="45"/>
      <c r="N190" s="45"/>
      <c r="O190" s="63"/>
      <c r="P190" s="63"/>
      <c r="Q190" s="45"/>
      <c r="R190" s="45"/>
      <c r="S190" s="60"/>
      <c r="T190" s="60"/>
      <c r="U190" s="45"/>
    </row>
    <row r="191" spans="1:21">
      <c r="A191" s="15"/>
      <c r="B191" s="95" t="s">
        <v>35</v>
      </c>
      <c r="C191" s="49">
        <v>1172356</v>
      </c>
      <c r="D191" s="49"/>
      <c r="E191" s="51"/>
      <c r="F191" s="51"/>
      <c r="G191" s="53" t="s">
        <v>273</v>
      </c>
      <c r="H191" s="53"/>
      <c r="I191" s="51"/>
      <c r="J191" s="51"/>
      <c r="K191" s="49">
        <v>1166181</v>
      </c>
      <c r="L191" s="49"/>
      <c r="M191" s="51"/>
      <c r="N191" s="51"/>
      <c r="O191" s="49">
        <v>4344</v>
      </c>
      <c r="P191" s="49"/>
      <c r="Q191" s="51"/>
      <c r="R191" s="51"/>
      <c r="S191" s="49">
        <v>1170525</v>
      </c>
      <c r="T191" s="49"/>
      <c r="U191" s="51"/>
    </row>
    <row r="192" spans="1:21">
      <c r="A192" s="15"/>
      <c r="B192" s="95"/>
      <c r="C192" s="49"/>
      <c r="D192" s="49"/>
      <c r="E192" s="51"/>
      <c r="F192" s="51"/>
      <c r="G192" s="53"/>
      <c r="H192" s="53"/>
      <c r="I192" s="51"/>
      <c r="J192" s="51"/>
      <c r="K192" s="49"/>
      <c r="L192" s="49"/>
      <c r="M192" s="51"/>
      <c r="N192" s="51"/>
      <c r="O192" s="49"/>
      <c r="P192" s="49"/>
      <c r="Q192" s="51"/>
      <c r="R192" s="51"/>
      <c r="S192" s="49"/>
      <c r="T192" s="49"/>
      <c r="U192" s="51"/>
    </row>
    <row r="193" spans="1:21">
      <c r="A193" s="15"/>
      <c r="B193" s="59" t="s">
        <v>832</v>
      </c>
      <c r="C193" s="60">
        <v>6257</v>
      </c>
      <c r="D193" s="60"/>
      <c r="E193" s="45"/>
      <c r="F193" s="45"/>
      <c r="G193" s="63" t="s">
        <v>273</v>
      </c>
      <c r="H193" s="63"/>
      <c r="I193" s="45"/>
      <c r="J193" s="45"/>
      <c r="K193" s="63" t="s">
        <v>273</v>
      </c>
      <c r="L193" s="63"/>
      <c r="M193" s="45"/>
      <c r="N193" s="45"/>
      <c r="O193" s="63" t="s">
        <v>273</v>
      </c>
      <c r="P193" s="63"/>
      <c r="Q193" s="45"/>
      <c r="R193" s="45"/>
      <c r="S193" s="63" t="s">
        <v>679</v>
      </c>
      <c r="T193" s="63"/>
      <c r="U193" s="45"/>
    </row>
    <row r="194" spans="1:21">
      <c r="A194" s="15"/>
      <c r="B194" s="59"/>
      <c r="C194" s="60"/>
      <c r="D194" s="60"/>
      <c r="E194" s="45"/>
      <c r="F194" s="45"/>
      <c r="G194" s="63"/>
      <c r="H194" s="63"/>
      <c r="I194" s="45"/>
      <c r="J194" s="45"/>
      <c r="K194" s="63"/>
      <c r="L194" s="63"/>
      <c r="M194" s="45"/>
      <c r="N194" s="45"/>
      <c r="O194" s="63"/>
      <c r="P194" s="63"/>
      <c r="Q194" s="45"/>
      <c r="R194" s="45"/>
      <c r="S194" s="63"/>
      <c r="T194" s="63"/>
      <c r="U194" s="45"/>
    </row>
    <row r="195" spans="1:21">
      <c r="A195" s="15"/>
      <c r="B195" s="95" t="s">
        <v>39</v>
      </c>
      <c r="C195" s="49">
        <v>3926</v>
      </c>
      <c r="D195" s="49"/>
      <c r="E195" s="51"/>
      <c r="F195" s="51"/>
      <c r="G195" s="53" t="s">
        <v>273</v>
      </c>
      <c r="H195" s="53"/>
      <c r="I195" s="51"/>
      <c r="J195" s="51"/>
      <c r="K195" s="49">
        <v>3926</v>
      </c>
      <c r="L195" s="49"/>
      <c r="M195" s="51"/>
      <c r="N195" s="51"/>
      <c r="O195" s="53" t="s">
        <v>273</v>
      </c>
      <c r="P195" s="53"/>
      <c r="Q195" s="51"/>
      <c r="R195" s="51"/>
      <c r="S195" s="49">
        <v>3926</v>
      </c>
      <c r="T195" s="49"/>
      <c r="U195" s="51"/>
    </row>
    <row r="196" spans="1:21">
      <c r="A196" s="15"/>
      <c r="B196" s="95"/>
      <c r="C196" s="49"/>
      <c r="D196" s="49"/>
      <c r="E196" s="51"/>
      <c r="F196" s="51"/>
      <c r="G196" s="53"/>
      <c r="H196" s="53"/>
      <c r="I196" s="51"/>
      <c r="J196" s="51"/>
      <c r="K196" s="49"/>
      <c r="L196" s="49"/>
      <c r="M196" s="51"/>
      <c r="N196" s="51"/>
      <c r="O196" s="53"/>
      <c r="P196" s="53"/>
      <c r="Q196" s="51"/>
      <c r="R196" s="51"/>
      <c r="S196" s="49"/>
      <c r="T196" s="49"/>
      <c r="U196" s="51"/>
    </row>
    <row r="197" spans="1:21">
      <c r="A197" s="15"/>
      <c r="B197" s="23" t="s">
        <v>833</v>
      </c>
      <c r="C197" s="45"/>
      <c r="D197" s="45"/>
      <c r="E197" s="45"/>
      <c r="F197" s="25"/>
      <c r="G197" s="45"/>
      <c r="H197" s="45"/>
      <c r="I197" s="45"/>
      <c r="J197" s="25"/>
      <c r="K197" s="45"/>
      <c r="L197" s="45"/>
      <c r="M197" s="45"/>
      <c r="N197" s="25"/>
      <c r="O197" s="45"/>
      <c r="P197" s="45"/>
      <c r="Q197" s="45"/>
      <c r="R197" s="25"/>
      <c r="S197" s="45"/>
      <c r="T197" s="45"/>
      <c r="U197" s="45"/>
    </row>
    <row r="198" spans="1:21">
      <c r="A198" s="15"/>
      <c r="B198" s="95" t="s">
        <v>593</v>
      </c>
      <c r="C198" s="48" t="s">
        <v>258</v>
      </c>
      <c r="D198" s="49">
        <v>130711</v>
      </c>
      <c r="E198" s="51"/>
      <c r="F198" s="51"/>
      <c r="G198" s="48" t="s">
        <v>258</v>
      </c>
      <c r="H198" s="53" t="s">
        <v>273</v>
      </c>
      <c r="I198" s="51"/>
      <c r="J198" s="51"/>
      <c r="K198" s="48" t="s">
        <v>258</v>
      </c>
      <c r="L198" s="49">
        <v>130711</v>
      </c>
      <c r="M198" s="51"/>
      <c r="N198" s="51"/>
      <c r="O198" s="48" t="s">
        <v>258</v>
      </c>
      <c r="P198" s="53" t="s">
        <v>273</v>
      </c>
      <c r="Q198" s="51"/>
      <c r="R198" s="51"/>
      <c r="S198" s="48" t="s">
        <v>258</v>
      </c>
      <c r="T198" s="49">
        <v>130711</v>
      </c>
      <c r="U198" s="51"/>
    </row>
    <row r="199" spans="1:21">
      <c r="A199" s="15"/>
      <c r="B199" s="95"/>
      <c r="C199" s="48"/>
      <c r="D199" s="49"/>
      <c r="E199" s="51"/>
      <c r="F199" s="51"/>
      <c r="G199" s="48"/>
      <c r="H199" s="53"/>
      <c r="I199" s="51"/>
      <c r="J199" s="51"/>
      <c r="K199" s="48"/>
      <c r="L199" s="49"/>
      <c r="M199" s="51"/>
      <c r="N199" s="51"/>
      <c r="O199" s="48"/>
      <c r="P199" s="53"/>
      <c r="Q199" s="51"/>
      <c r="R199" s="51"/>
      <c r="S199" s="48"/>
      <c r="T199" s="49"/>
      <c r="U199" s="51"/>
    </row>
    <row r="200" spans="1:21">
      <c r="A200" s="15"/>
      <c r="B200" s="59" t="s">
        <v>594</v>
      </c>
      <c r="C200" s="60">
        <v>154532</v>
      </c>
      <c r="D200" s="60"/>
      <c r="E200" s="45"/>
      <c r="F200" s="45"/>
      <c r="G200" s="63" t="s">
        <v>273</v>
      </c>
      <c r="H200" s="63"/>
      <c r="I200" s="45"/>
      <c r="J200" s="45"/>
      <c r="K200" s="60">
        <v>154532</v>
      </c>
      <c r="L200" s="60"/>
      <c r="M200" s="45"/>
      <c r="N200" s="45"/>
      <c r="O200" s="63" t="s">
        <v>273</v>
      </c>
      <c r="P200" s="63"/>
      <c r="Q200" s="45"/>
      <c r="R200" s="45"/>
      <c r="S200" s="60">
        <v>154532</v>
      </c>
      <c r="T200" s="60"/>
      <c r="U200" s="45"/>
    </row>
    <row r="201" spans="1:21">
      <c r="A201" s="15"/>
      <c r="B201" s="59"/>
      <c r="C201" s="60"/>
      <c r="D201" s="60"/>
      <c r="E201" s="45"/>
      <c r="F201" s="45"/>
      <c r="G201" s="63"/>
      <c r="H201" s="63"/>
      <c r="I201" s="45"/>
      <c r="J201" s="45"/>
      <c r="K201" s="60"/>
      <c r="L201" s="60"/>
      <c r="M201" s="45"/>
      <c r="N201" s="45"/>
      <c r="O201" s="63"/>
      <c r="P201" s="63"/>
      <c r="Q201" s="45"/>
      <c r="R201" s="45"/>
      <c r="S201" s="60"/>
      <c r="T201" s="60"/>
      <c r="U201" s="45"/>
    </row>
    <row r="202" spans="1:21">
      <c r="A202" s="15"/>
      <c r="B202" s="95" t="s">
        <v>834</v>
      </c>
      <c r="C202" s="49">
        <v>693611</v>
      </c>
      <c r="D202" s="49"/>
      <c r="E202" s="51"/>
      <c r="F202" s="51"/>
      <c r="G202" s="53" t="s">
        <v>273</v>
      </c>
      <c r="H202" s="53"/>
      <c r="I202" s="51"/>
      <c r="J202" s="51"/>
      <c r="K202" s="49">
        <v>693611</v>
      </c>
      <c r="L202" s="49"/>
      <c r="M202" s="51"/>
      <c r="N202" s="51"/>
      <c r="O202" s="53" t="s">
        <v>273</v>
      </c>
      <c r="P202" s="53"/>
      <c r="Q202" s="51"/>
      <c r="R202" s="51"/>
      <c r="S202" s="49">
        <v>693611</v>
      </c>
      <c r="T202" s="49"/>
      <c r="U202" s="51"/>
    </row>
    <row r="203" spans="1:21">
      <c r="A203" s="15"/>
      <c r="B203" s="95"/>
      <c r="C203" s="49"/>
      <c r="D203" s="49"/>
      <c r="E203" s="51"/>
      <c r="F203" s="51"/>
      <c r="G203" s="53"/>
      <c r="H203" s="53"/>
      <c r="I203" s="51"/>
      <c r="J203" s="51"/>
      <c r="K203" s="49"/>
      <c r="L203" s="49"/>
      <c r="M203" s="51"/>
      <c r="N203" s="51"/>
      <c r="O203" s="53"/>
      <c r="P203" s="53"/>
      <c r="Q203" s="51"/>
      <c r="R203" s="51"/>
      <c r="S203" s="49"/>
      <c r="T203" s="49"/>
      <c r="U203" s="51"/>
    </row>
    <row r="204" spans="1:21">
      <c r="A204" s="15"/>
      <c r="B204" s="59" t="s">
        <v>292</v>
      </c>
      <c r="C204" s="60">
        <v>232859</v>
      </c>
      <c r="D204" s="60"/>
      <c r="E204" s="45"/>
      <c r="F204" s="45"/>
      <c r="G204" s="63" t="s">
        <v>273</v>
      </c>
      <c r="H204" s="63"/>
      <c r="I204" s="45"/>
      <c r="J204" s="45"/>
      <c r="K204" s="60">
        <v>232588</v>
      </c>
      <c r="L204" s="60"/>
      <c r="M204" s="45"/>
      <c r="N204" s="45"/>
      <c r="O204" s="63" t="s">
        <v>273</v>
      </c>
      <c r="P204" s="63"/>
      <c r="Q204" s="45"/>
      <c r="R204" s="45"/>
      <c r="S204" s="60">
        <v>232588</v>
      </c>
      <c r="T204" s="60"/>
      <c r="U204" s="45"/>
    </row>
    <row r="205" spans="1:21">
      <c r="A205" s="15"/>
      <c r="B205" s="59"/>
      <c r="C205" s="60"/>
      <c r="D205" s="60"/>
      <c r="E205" s="45"/>
      <c r="F205" s="45"/>
      <c r="G205" s="63"/>
      <c r="H205" s="63"/>
      <c r="I205" s="45"/>
      <c r="J205" s="45"/>
      <c r="K205" s="60"/>
      <c r="L205" s="60"/>
      <c r="M205" s="45"/>
      <c r="N205" s="45"/>
      <c r="O205" s="63"/>
      <c r="P205" s="63"/>
      <c r="Q205" s="45"/>
      <c r="R205" s="45"/>
      <c r="S205" s="60"/>
      <c r="T205" s="60"/>
      <c r="U205" s="45"/>
    </row>
    <row r="206" spans="1:21">
      <c r="A206" s="15"/>
      <c r="B206" s="95" t="s">
        <v>50</v>
      </c>
      <c r="C206" s="49">
        <v>12921</v>
      </c>
      <c r="D206" s="49"/>
      <c r="E206" s="51"/>
      <c r="F206" s="51"/>
      <c r="G206" s="53" t="s">
        <v>273</v>
      </c>
      <c r="H206" s="53"/>
      <c r="I206" s="51"/>
      <c r="J206" s="51"/>
      <c r="K206" s="49">
        <v>12908</v>
      </c>
      <c r="L206" s="49"/>
      <c r="M206" s="51"/>
      <c r="N206" s="51"/>
      <c r="O206" s="53" t="s">
        <v>273</v>
      </c>
      <c r="P206" s="53"/>
      <c r="Q206" s="51"/>
      <c r="R206" s="51"/>
      <c r="S206" s="49">
        <v>12908</v>
      </c>
      <c r="T206" s="49"/>
      <c r="U206" s="51"/>
    </row>
    <row r="207" spans="1:21">
      <c r="A207" s="15"/>
      <c r="B207" s="95"/>
      <c r="C207" s="49"/>
      <c r="D207" s="49"/>
      <c r="E207" s="51"/>
      <c r="F207" s="51"/>
      <c r="G207" s="53"/>
      <c r="H207" s="53"/>
      <c r="I207" s="51"/>
      <c r="J207" s="51"/>
      <c r="K207" s="49"/>
      <c r="L207" s="49"/>
      <c r="M207" s="51"/>
      <c r="N207" s="51"/>
      <c r="O207" s="53"/>
      <c r="P207" s="53"/>
      <c r="Q207" s="51"/>
      <c r="R207" s="51"/>
      <c r="S207" s="49"/>
      <c r="T207" s="49"/>
      <c r="U207" s="51"/>
    </row>
    <row r="208" spans="1:21">
      <c r="A208" s="15"/>
      <c r="B208" s="59" t="s">
        <v>835</v>
      </c>
      <c r="C208" s="63">
        <v>89</v>
      </c>
      <c r="D208" s="63"/>
      <c r="E208" s="45"/>
      <c r="F208" s="45"/>
      <c r="G208" s="63" t="s">
        <v>273</v>
      </c>
      <c r="H208" s="63"/>
      <c r="I208" s="45"/>
      <c r="J208" s="45"/>
      <c r="K208" s="63">
        <v>89</v>
      </c>
      <c r="L208" s="63"/>
      <c r="M208" s="45"/>
      <c r="N208" s="45"/>
      <c r="O208" s="63" t="s">
        <v>273</v>
      </c>
      <c r="P208" s="63"/>
      <c r="Q208" s="45"/>
      <c r="R208" s="45"/>
      <c r="S208" s="63">
        <v>89</v>
      </c>
      <c r="T208" s="63"/>
      <c r="U208" s="45"/>
    </row>
    <row r="209" spans="1:21">
      <c r="A209" s="15"/>
      <c r="B209" s="59"/>
      <c r="C209" s="63"/>
      <c r="D209" s="63"/>
      <c r="E209" s="45"/>
      <c r="F209" s="45"/>
      <c r="G209" s="63"/>
      <c r="H209" s="63"/>
      <c r="I209" s="45"/>
      <c r="J209" s="45"/>
      <c r="K209" s="63"/>
      <c r="L209" s="63"/>
      <c r="M209" s="45"/>
      <c r="N209" s="45"/>
      <c r="O209" s="63"/>
      <c r="P209" s="63"/>
      <c r="Q209" s="45"/>
      <c r="R209" s="45"/>
      <c r="S209" s="63"/>
      <c r="T209" s="63"/>
      <c r="U209" s="45"/>
    </row>
    <row r="210" spans="1:21">
      <c r="A210" s="15"/>
      <c r="B210" s="34"/>
      <c r="C210" s="34"/>
      <c r="D210" s="34"/>
      <c r="E210" s="34"/>
      <c r="F210" s="34"/>
      <c r="G210" s="34"/>
      <c r="H210" s="34"/>
      <c r="I210" s="34"/>
      <c r="J210" s="34"/>
      <c r="K210" s="34"/>
      <c r="L210" s="34"/>
      <c r="M210" s="34"/>
      <c r="N210" s="34"/>
      <c r="O210" s="34"/>
      <c r="P210" s="34"/>
      <c r="Q210" s="34"/>
      <c r="R210" s="34"/>
      <c r="S210" s="34"/>
      <c r="T210" s="34"/>
      <c r="U210" s="34"/>
    </row>
    <row r="211" spans="1:21">
      <c r="A211" s="15"/>
      <c r="B211" s="11"/>
      <c r="C211" s="11"/>
      <c r="D211" s="11"/>
      <c r="E211" s="11"/>
      <c r="F211" s="11"/>
      <c r="G211" s="11"/>
      <c r="H211" s="11"/>
      <c r="I211" s="11"/>
      <c r="J211" s="11"/>
      <c r="K211" s="11"/>
      <c r="L211" s="11"/>
      <c r="M211" s="11"/>
      <c r="N211" s="11"/>
      <c r="O211" s="11"/>
      <c r="P211" s="11"/>
      <c r="Q211" s="11"/>
      <c r="R211" s="11"/>
      <c r="S211" s="11"/>
      <c r="T211" s="11"/>
      <c r="U211" s="11"/>
    </row>
    <row r="212" spans="1:21">
      <c r="A212" s="15"/>
      <c r="B212" s="51"/>
      <c r="C212" s="51"/>
      <c r="D212" s="51"/>
      <c r="E212" s="51"/>
      <c r="F212" s="51"/>
      <c r="G212" s="36" t="s">
        <v>825</v>
      </c>
      <c r="H212" s="36"/>
      <c r="I212" s="36"/>
      <c r="J212" s="36"/>
      <c r="K212" s="36"/>
      <c r="L212" s="36"/>
      <c r="M212" s="36"/>
      <c r="N212" s="36"/>
      <c r="O212" s="36"/>
      <c r="P212" s="36"/>
      <c r="Q212" s="36"/>
      <c r="R212" s="51"/>
      <c r="S212" s="51"/>
      <c r="T212" s="51"/>
      <c r="U212" s="51"/>
    </row>
    <row r="213" spans="1:21" ht="15.75" thickBot="1">
      <c r="A213" s="15"/>
      <c r="B213" s="51"/>
      <c r="C213" s="51"/>
      <c r="D213" s="51"/>
      <c r="E213" s="51"/>
      <c r="F213" s="51"/>
      <c r="G213" s="35" t="s">
        <v>836</v>
      </c>
      <c r="H213" s="35"/>
      <c r="I213" s="35"/>
      <c r="J213" s="35"/>
      <c r="K213" s="35"/>
      <c r="L213" s="35"/>
      <c r="M213" s="35"/>
      <c r="N213" s="35"/>
      <c r="O213" s="35"/>
      <c r="P213" s="35"/>
      <c r="Q213" s="35"/>
      <c r="R213" s="51"/>
      <c r="S213" s="51"/>
      <c r="T213" s="51"/>
      <c r="U213" s="51"/>
    </row>
    <row r="214" spans="1:21">
      <c r="A214" s="15"/>
      <c r="B214" s="51"/>
      <c r="C214" s="36" t="s">
        <v>827</v>
      </c>
      <c r="D214" s="36"/>
      <c r="E214" s="36"/>
      <c r="F214" s="51"/>
      <c r="G214" s="114" t="s">
        <v>828</v>
      </c>
      <c r="H214" s="114"/>
      <c r="I214" s="114"/>
      <c r="J214" s="57"/>
      <c r="K214" s="114" t="s">
        <v>829</v>
      </c>
      <c r="L214" s="114"/>
      <c r="M214" s="114"/>
      <c r="N214" s="57"/>
      <c r="O214" s="114" t="s">
        <v>830</v>
      </c>
      <c r="P214" s="114"/>
      <c r="Q214" s="114"/>
      <c r="R214" s="51"/>
      <c r="S214" s="36" t="s">
        <v>124</v>
      </c>
      <c r="T214" s="36"/>
      <c r="U214" s="36"/>
    </row>
    <row r="215" spans="1:21" ht="15.75" thickBot="1">
      <c r="A215" s="15"/>
      <c r="B215" s="51"/>
      <c r="C215" s="35" t="s">
        <v>604</v>
      </c>
      <c r="D215" s="35"/>
      <c r="E215" s="35"/>
      <c r="F215" s="51"/>
      <c r="G215" s="35"/>
      <c r="H215" s="35"/>
      <c r="I215" s="35"/>
      <c r="J215" s="51"/>
      <c r="K215" s="35"/>
      <c r="L215" s="35"/>
      <c r="M215" s="35"/>
      <c r="N215" s="51"/>
      <c r="O215" s="35"/>
      <c r="P215" s="35"/>
      <c r="Q215" s="35"/>
      <c r="R215" s="51"/>
      <c r="S215" s="35"/>
      <c r="T215" s="35"/>
      <c r="U215" s="35"/>
    </row>
    <row r="216" spans="1:21">
      <c r="A216" s="15"/>
      <c r="B216" s="23" t="s">
        <v>831</v>
      </c>
      <c r="C216" s="43"/>
      <c r="D216" s="43"/>
      <c r="E216" s="43"/>
      <c r="F216" s="25"/>
      <c r="G216" s="43"/>
      <c r="H216" s="43"/>
      <c r="I216" s="43"/>
      <c r="J216" s="25"/>
      <c r="K216" s="43"/>
      <c r="L216" s="43"/>
      <c r="M216" s="43"/>
      <c r="N216" s="25"/>
      <c r="O216" s="43"/>
      <c r="P216" s="43"/>
      <c r="Q216" s="43"/>
      <c r="R216" s="25"/>
      <c r="S216" s="43"/>
      <c r="T216" s="43"/>
      <c r="U216" s="43"/>
    </row>
    <row r="217" spans="1:21">
      <c r="A217" s="15"/>
      <c r="B217" s="95" t="s">
        <v>33</v>
      </c>
      <c r="C217" s="48" t="s">
        <v>258</v>
      </c>
      <c r="D217" s="49">
        <v>160957</v>
      </c>
      <c r="E217" s="51"/>
      <c r="F217" s="51"/>
      <c r="G217" s="48" t="s">
        <v>258</v>
      </c>
      <c r="H217" s="49">
        <v>15781</v>
      </c>
      <c r="I217" s="51"/>
      <c r="J217" s="51"/>
      <c r="K217" s="48" t="s">
        <v>258</v>
      </c>
      <c r="L217" s="49">
        <v>145176</v>
      </c>
      <c r="M217" s="51"/>
      <c r="N217" s="51"/>
      <c r="O217" s="48" t="s">
        <v>258</v>
      </c>
      <c r="P217" s="53" t="s">
        <v>273</v>
      </c>
      <c r="Q217" s="51"/>
      <c r="R217" s="51"/>
      <c r="S217" s="48" t="s">
        <v>258</v>
      </c>
      <c r="T217" s="49">
        <v>160957</v>
      </c>
      <c r="U217" s="51"/>
    </row>
    <row r="218" spans="1:21">
      <c r="A218" s="15"/>
      <c r="B218" s="95"/>
      <c r="C218" s="48"/>
      <c r="D218" s="49"/>
      <c r="E218" s="51"/>
      <c r="F218" s="51"/>
      <c r="G218" s="48"/>
      <c r="H218" s="49"/>
      <c r="I218" s="51"/>
      <c r="J218" s="51"/>
      <c r="K218" s="48"/>
      <c r="L218" s="49"/>
      <c r="M218" s="51"/>
      <c r="N218" s="51"/>
      <c r="O218" s="48"/>
      <c r="P218" s="53"/>
      <c r="Q218" s="51"/>
      <c r="R218" s="51"/>
      <c r="S218" s="48"/>
      <c r="T218" s="49"/>
      <c r="U218" s="51"/>
    </row>
    <row r="219" spans="1:21">
      <c r="A219" s="15"/>
      <c r="B219" s="59" t="s">
        <v>80</v>
      </c>
      <c r="C219" s="60">
        <v>110907</v>
      </c>
      <c r="D219" s="60"/>
      <c r="E219" s="45"/>
      <c r="F219" s="45"/>
      <c r="G219" s="63">
        <v>497</v>
      </c>
      <c r="H219" s="63"/>
      <c r="I219" s="45"/>
      <c r="J219" s="45"/>
      <c r="K219" s="60">
        <v>110410</v>
      </c>
      <c r="L219" s="60"/>
      <c r="M219" s="45"/>
      <c r="N219" s="45"/>
      <c r="O219" s="63" t="s">
        <v>273</v>
      </c>
      <c r="P219" s="63"/>
      <c r="Q219" s="45"/>
      <c r="R219" s="45"/>
      <c r="S219" s="60">
        <v>110907</v>
      </c>
      <c r="T219" s="60"/>
      <c r="U219" s="45"/>
    </row>
    <row r="220" spans="1:21">
      <c r="A220" s="15"/>
      <c r="B220" s="59"/>
      <c r="C220" s="60"/>
      <c r="D220" s="60"/>
      <c r="E220" s="45"/>
      <c r="F220" s="45"/>
      <c r="G220" s="63"/>
      <c r="H220" s="63"/>
      <c r="I220" s="45"/>
      <c r="J220" s="45"/>
      <c r="K220" s="60"/>
      <c r="L220" s="60"/>
      <c r="M220" s="45"/>
      <c r="N220" s="45"/>
      <c r="O220" s="63"/>
      <c r="P220" s="63"/>
      <c r="Q220" s="45"/>
      <c r="R220" s="45"/>
      <c r="S220" s="60"/>
      <c r="T220" s="60"/>
      <c r="U220" s="45"/>
    </row>
    <row r="221" spans="1:21">
      <c r="A221" s="15"/>
      <c r="B221" s="95" t="s">
        <v>35</v>
      </c>
      <c r="C221" s="49">
        <v>1098077</v>
      </c>
      <c r="D221" s="49"/>
      <c r="E221" s="51"/>
      <c r="F221" s="51"/>
      <c r="G221" s="53" t="s">
        <v>273</v>
      </c>
      <c r="H221" s="53"/>
      <c r="I221" s="51"/>
      <c r="J221" s="51"/>
      <c r="K221" s="49">
        <v>1049111</v>
      </c>
      <c r="L221" s="49"/>
      <c r="M221" s="51"/>
      <c r="N221" s="51"/>
      <c r="O221" s="49">
        <v>3824</v>
      </c>
      <c r="P221" s="49"/>
      <c r="Q221" s="51"/>
      <c r="R221" s="51"/>
      <c r="S221" s="49">
        <v>1052935</v>
      </c>
      <c r="T221" s="49"/>
      <c r="U221" s="51"/>
    </row>
    <row r="222" spans="1:21">
      <c r="A222" s="15"/>
      <c r="B222" s="95"/>
      <c r="C222" s="49"/>
      <c r="D222" s="49"/>
      <c r="E222" s="51"/>
      <c r="F222" s="51"/>
      <c r="G222" s="53"/>
      <c r="H222" s="53"/>
      <c r="I222" s="51"/>
      <c r="J222" s="51"/>
      <c r="K222" s="49"/>
      <c r="L222" s="49"/>
      <c r="M222" s="51"/>
      <c r="N222" s="51"/>
      <c r="O222" s="49"/>
      <c r="P222" s="49"/>
      <c r="Q222" s="51"/>
      <c r="R222" s="51"/>
      <c r="S222" s="49"/>
      <c r="T222" s="49"/>
      <c r="U222" s="51"/>
    </row>
    <row r="223" spans="1:21">
      <c r="A223" s="15"/>
      <c r="B223" s="59" t="s">
        <v>832</v>
      </c>
      <c r="C223" s="60">
        <v>6068</v>
      </c>
      <c r="D223" s="60"/>
      <c r="E223" s="45"/>
      <c r="F223" s="45"/>
      <c r="G223" s="63" t="s">
        <v>273</v>
      </c>
      <c r="H223" s="63"/>
      <c r="I223" s="45"/>
      <c r="J223" s="45"/>
      <c r="K223" s="63" t="s">
        <v>273</v>
      </c>
      <c r="L223" s="63"/>
      <c r="M223" s="45"/>
      <c r="N223" s="45"/>
      <c r="O223" s="63" t="s">
        <v>273</v>
      </c>
      <c r="P223" s="63"/>
      <c r="Q223" s="45"/>
      <c r="R223" s="45"/>
      <c r="S223" s="63" t="s">
        <v>679</v>
      </c>
      <c r="T223" s="63"/>
      <c r="U223" s="45"/>
    </row>
    <row r="224" spans="1:21">
      <c r="A224" s="15"/>
      <c r="B224" s="59"/>
      <c r="C224" s="60"/>
      <c r="D224" s="60"/>
      <c r="E224" s="45"/>
      <c r="F224" s="45"/>
      <c r="G224" s="63"/>
      <c r="H224" s="63"/>
      <c r="I224" s="45"/>
      <c r="J224" s="45"/>
      <c r="K224" s="63"/>
      <c r="L224" s="63"/>
      <c r="M224" s="45"/>
      <c r="N224" s="45"/>
      <c r="O224" s="63"/>
      <c r="P224" s="63"/>
      <c r="Q224" s="45"/>
      <c r="R224" s="45"/>
      <c r="S224" s="63"/>
      <c r="T224" s="63"/>
      <c r="U224" s="45"/>
    </row>
    <row r="225" spans="1:21">
      <c r="A225" s="15"/>
      <c r="B225" s="95" t="s">
        <v>39</v>
      </c>
      <c r="C225" s="49">
        <v>3933</v>
      </c>
      <c r="D225" s="49"/>
      <c r="E225" s="51"/>
      <c r="F225" s="51"/>
      <c r="G225" s="53" t="s">
        <v>273</v>
      </c>
      <c r="H225" s="53"/>
      <c r="I225" s="51"/>
      <c r="J225" s="51"/>
      <c r="K225" s="49">
        <v>3933</v>
      </c>
      <c r="L225" s="49"/>
      <c r="M225" s="51"/>
      <c r="N225" s="51"/>
      <c r="O225" s="53" t="s">
        <v>273</v>
      </c>
      <c r="P225" s="53"/>
      <c r="Q225" s="51"/>
      <c r="R225" s="51"/>
      <c r="S225" s="49">
        <v>3933</v>
      </c>
      <c r="T225" s="49"/>
      <c r="U225" s="51"/>
    </row>
    <row r="226" spans="1:21">
      <c r="A226" s="15"/>
      <c r="B226" s="95"/>
      <c r="C226" s="49"/>
      <c r="D226" s="49"/>
      <c r="E226" s="51"/>
      <c r="F226" s="51"/>
      <c r="G226" s="53"/>
      <c r="H226" s="53"/>
      <c r="I226" s="51"/>
      <c r="J226" s="51"/>
      <c r="K226" s="49"/>
      <c r="L226" s="49"/>
      <c r="M226" s="51"/>
      <c r="N226" s="51"/>
      <c r="O226" s="53"/>
      <c r="P226" s="53"/>
      <c r="Q226" s="51"/>
      <c r="R226" s="51"/>
      <c r="S226" s="49"/>
      <c r="T226" s="49"/>
      <c r="U226" s="51"/>
    </row>
    <row r="227" spans="1:21">
      <c r="A227" s="15"/>
      <c r="B227" s="66" t="s">
        <v>833</v>
      </c>
      <c r="C227" s="45"/>
      <c r="D227" s="45"/>
      <c r="E227" s="45"/>
      <c r="F227" s="45"/>
      <c r="G227" s="45"/>
      <c r="H227" s="45"/>
      <c r="I227" s="45"/>
      <c r="J227" s="45"/>
      <c r="K227" s="45"/>
      <c r="L227" s="45"/>
      <c r="M227" s="45"/>
      <c r="N227" s="45"/>
      <c r="O227" s="45"/>
      <c r="P227" s="45"/>
      <c r="Q227" s="45"/>
      <c r="R227" s="45"/>
      <c r="S227" s="45"/>
      <c r="T227" s="45"/>
      <c r="U227" s="45"/>
    </row>
    <row r="228" spans="1:21">
      <c r="A228" s="15"/>
      <c r="B228" s="66"/>
      <c r="C228" s="45"/>
      <c r="D228" s="45"/>
      <c r="E228" s="45"/>
      <c r="F228" s="45"/>
      <c r="G228" s="45"/>
      <c r="H228" s="45"/>
      <c r="I228" s="45"/>
      <c r="J228" s="45"/>
      <c r="K228" s="45"/>
      <c r="L228" s="45"/>
      <c r="M228" s="45"/>
      <c r="N228" s="45"/>
      <c r="O228" s="45"/>
      <c r="P228" s="45"/>
      <c r="Q228" s="45"/>
      <c r="R228" s="45"/>
      <c r="S228" s="45"/>
      <c r="T228" s="45"/>
      <c r="U228" s="45"/>
    </row>
    <row r="229" spans="1:21">
      <c r="A229" s="15"/>
      <c r="B229" s="95" t="s">
        <v>593</v>
      </c>
      <c r="C229" s="48" t="s">
        <v>258</v>
      </c>
      <c r="D229" s="49">
        <v>126680</v>
      </c>
      <c r="E229" s="51"/>
      <c r="F229" s="51"/>
      <c r="G229" s="48" t="s">
        <v>258</v>
      </c>
      <c r="H229" s="53" t="s">
        <v>273</v>
      </c>
      <c r="I229" s="51"/>
      <c r="J229" s="51"/>
      <c r="K229" s="48" t="s">
        <v>258</v>
      </c>
      <c r="L229" s="49">
        <v>126680</v>
      </c>
      <c r="M229" s="51"/>
      <c r="N229" s="51"/>
      <c r="O229" s="48" t="s">
        <v>258</v>
      </c>
      <c r="P229" s="53" t="s">
        <v>273</v>
      </c>
      <c r="Q229" s="51"/>
      <c r="R229" s="51"/>
      <c r="S229" s="48" t="s">
        <v>258</v>
      </c>
      <c r="T229" s="49">
        <v>126680</v>
      </c>
      <c r="U229" s="51"/>
    </row>
    <row r="230" spans="1:21">
      <c r="A230" s="15"/>
      <c r="B230" s="95"/>
      <c r="C230" s="48"/>
      <c r="D230" s="49"/>
      <c r="E230" s="51"/>
      <c r="F230" s="51"/>
      <c r="G230" s="48"/>
      <c r="H230" s="53"/>
      <c r="I230" s="51"/>
      <c r="J230" s="51"/>
      <c r="K230" s="48"/>
      <c r="L230" s="49"/>
      <c r="M230" s="51"/>
      <c r="N230" s="51"/>
      <c r="O230" s="48"/>
      <c r="P230" s="53"/>
      <c r="Q230" s="51"/>
      <c r="R230" s="51"/>
      <c r="S230" s="48"/>
      <c r="T230" s="49"/>
      <c r="U230" s="51"/>
    </row>
    <row r="231" spans="1:21">
      <c r="A231" s="15"/>
      <c r="B231" s="59" t="s">
        <v>594</v>
      </c>
      <c r="C231" s="60">
        <v>149602</v>
      </c>
      <c r="D231" s="60"/>
      <c r="E231" s="45"/>
      <c r="F231" s="45"/>
      <c r="G231" s="63" t="s">
        <v>273</v>
      </c>
      <c r="H231" s="63"/>
      <c r="I231" s="45"/>
      <c r="J231" s="45"/>
      <c r="K231" s="60">
        <v>149602</v>
      </c>
      <c r="L231" s="60"/>
      <c r="M231" s="45"/>
      <c r="N231" s="45"/>
      <c r="O231" s="63" t="s">
        <v>273</v>
      </c>
      <c r="P231" s="63"/>
      <c r="Q231" s="45"/>
      <c r="R231" s="45"/>
      <c r="S231" s="60">
        <v>149602</v>
      </c>
      <c r="T231" s="60"/>
      <c r="U231" s="45"/>
    </row>
    <row r="232" spans="1:21">
      <c r="A232" s="15"/>
      <c r="B232" s="59"/>
      <c r="C232" s="60"/>
      <c r="D232" s="60"/>
      <c r="E232" s="45"/>
      <c r="F232" s="45"/>
      <c r="G232" s="63"/>
      <c r="H232" s="63"/>
      <c r="I232" s="45"/>
      <c r="J232" s="45"/>
      <c r="K232" s="60"/>
      <c r="L232" s="60"/>
      <c r="M232" s="45"/>
      <c r="N232" s="45"/>
      <c r="O232" s="63"/>
      <c r="P232" s="63"/>
      <c r="Q232" s="45"/>
      <c r="R232" s="45"/>
      <c r="S232" s="60"/>
      <c r="T232" s="60"/>
      <c r="U232" s="45"/>
    </row>
    <row r="233" spans="1:21">
      <c r="A233" s="15"/>
      <c r="B233" s="95" t="s">
        <v>834</v>
      </c>
      <c r="C233" s="49">
        <v>700804</v>
      </c>
      <c r="D233" s="49"/>
      <c r="E233" s="51"/>
      <c r="F233" s="51"/>
      <c r="G233" s="53" t="s">
        <v>273</v>
      </c>
      <c r="H233" s="53"/>
      <c r="I233" s="51"/>
      <c r="J233" s="51"/>
      <c r="K233" s="49">
        <v>700804</v>
      </c>
      <c r="L233" s="49"/>
      <c r="M233" s="51"/>
      <c r="N233" s="51"/>
      <c r="O233" s="53" t="s">
        <v>273</v>
      </c>
      <c r="P233" s="53"/>
      <c r="Q233" s="51"/>
      <c r="R233" s="51"/>
      <c r="S233" s="49">
        <v>700804</v>
      </c>
      <c r="T233" s="49"/>
      <c r="U233" s="51"/>
    </row>
    <row r="234" spans="1:21">
      <c r="A234" s="15"/>
      <c r="B234" s="95"/>
      <c r="C234" s="49"/>
      <c r="D234" s="49"/>
      <c r="E234" s="51"/>
      <c r="F234" s="51"/>
      <c r="G234" s="53"/>
      <c r="H234" s="53"/>
      <c r="I234" s="51"/>
      <c r="J234" s="51"/>
      <c r="K234" s="49"/>
      <c r="L234" s="49"/>
      <c r="M234" s="51"/>
      <c r="N234" s="51"/>
      <c r="O234" s="53"/>
      <c r="P234" s="53"/>
      <c r="Q234" s="51"/>
      <c r="R234" s="51"/>
      <c r="S234" s="49"/>
      <c r="T234" s="49"/>
      <c r="U234" s="51"/>
    </row>
    <row r="235" spans="1:21">
      <c r="A235" s="15"/>
      <c r="B235" s="59" t="s">
        <v>292</v>
      </c>
      <c r="C235" s="60">
        <v>275622</v>
      </c>
      <c r="D235" s="60"/>
      <c r="E235" s="45"/>
      <c r="F235" s="45"/>
      <c r="G235" s="63" t="s">
        <v>273</v>
      </c>
      <c r="H235" s="63"/>
      <c r="I235" s="45"/>
      <c r="J235" s="45"/>
      <c r="K235" s="60">
        <v>276022</v>
      </c>
      <c r="L235" s="60"/>
      <c r="M235" s="45"/>
      <c r="N235" s="45"/>
      <c r="O235" s="63" t="s">
        <v>273</v>
      </c>
      <c r="P235" s="63"/>
      <c r="Q235" s="45"/>
      <c r="R235" s="45"/>
      <c r="S235" s="60">
        <v>276022</v>
      </c>
      <c r="T235" s="60"/>
      <c r="U235" s="45"/>
    </row>
    <row r="236" spans="1:21">
      <c r="A236" s="15"/>
      <c r="B236" s="59"/>
      <c r="C236" s="60"/>
      <c r="D236" s="60"/>
      <c r="E236" s="45"/>
      <c r="F236" s="45"/>
      <c r="G236" s="63"/>
      <c r="H236" s="63"/>
      <c r="I236" s="45"/>
      <c r="J236" s="45"/>
      <c r="K236" s="60"/>
      <c r="L236" s="60"/>
      <c r="M236" s="45"/>
      <c r="N236" s="45"/>
      <c r="O236" s="63"/>
      <c r="P236" s="63"/>
      <c r="Q236" s="45"/>
      <c r="R236" s="45"/>
      <c r="S236" s="60"/>
      <c r="T236" s="60"/>
      <c r="U236" s="45"/>
    </row>
    <row r="237" spans="1:21">
      <c r="A237" s="15"/>
      <c r="B237" s="95" t="s">
        <v>50</v>
      </c>
      <c r="C237" s="49">
        <v>3055</v>
      </c>
      <c r="D237" s="49"/>
      <c r="E237" s="51"/>
      <c r="F237" s="51"/>
      <c r="G237" s="53" t="s">
        <v>273</v>
      </c>
      <c r="H237" s="53"/>
      <c r="I237" s="51"/>
      <c r="J237" s="51"/>
      <c r="K237" s="49">
        <v>3057</v>
      </c>
      <c r="L237" s="49"/>
      <c r="M237" s="51"/>
      <c r="N237" s="51"/>
      <c r="O237" s="53" t="s">
        <v>273</v>
      </c>
      <c r="P237" s="53"/>
      <c r="Q237" s="51"/>
      <c r="R237" s="51"/>
      <c r="S237" s="49">
        <v>3057</v>
      </c>
      <c r="T237" s="49"/>
      <c r="U237" s="51"/>
    </row>
    <row r="238" spans="1:21">
      <c r="A238" s="15"/>
      <c r="B238" s="95"/>
      <c r="C238" s="49"/>
      <c r="D238" s="49"/>
      <c r="E238" s="51"/>
      <c r="F238" s="51"/>
      <c r="G238" s="53"/>
      <c r="H238" s="53"/>
      <c r="I238" s="51"/>
      <c r="J238" s="51"/>
      <c r="K238" s="49"/>
      <c r="L238" s="49"/>
      <c r="M238" s="51"/>
      <c r="N238" s="51"/>
      <c r="O238" s="53"/>
      <c r="P238" s="53"/>
      <c r="Q238" s="51"/>
      <c r="R238" s="51"/>
      <c r="S238" s="49"/>
      <c r="T238" s="49"/>
      <c r="U238" s="51"/>
    </row>
    <row r="239" spans="1:21">
      <c r="A239" s="15"/>
      <c r="B239" s="59" t="s">
        <v>835</v>
      </c>
      <c r="C239" s="63">
        <v>113</v>
      </c>
      <c r="D239" s="63"/>
      <c r="E239" s="45"/>
      <c r="F239" s="45"/>
      <c r="G239" s="63" t="s">
        <v>273</v>
      </c>
      <c r="H239" s="63"/>
      <c r="I239" s="45"/>
      <c r="J239" s="45"/>
      <c r="K239" s="63">
        <v>113</v>
      </c>
      <c r="L239" s="63"/>
      <c r="M239" s="45"/>
      <c r="N239" s="45"/>
      <c r="O239" s="63" t="s">
        <v>273</v>
      </c>
      <c r="P239" s="63"/>
      <c r="Q239" s="45"/>
      <c r="R239" s="45"/>
      <c r="S239" s="63">
        <v>113</v>
      </c>
      <c r="T239" s="63"/>
      <c r="U239" s="45"/>
    </row>
    <row r="240" spans="1:21">
      <c r="A240" s="15"/>
      <c r="B240" s="59"/>
      <c r="C240" s="63"/>
      <c r="D240" s="63"/>
      <c r="E240" s="45"/>
      <c r="F240" s="45"/>
      <c r="G240" s="63"/>
      <c r="H240" s="63"/>
      <c r="I240" s="45"/>
      <c r="J240" s="45"/>
      <c r="K240" s="63"/>
      <c r="L240" s="63"/>
      <c r="M240" s="45"/>
      <c r="N240" s="45"/>
      <c r="O240" s="63"/>
      <c r="P240" s="63"/>
      <c r="Q240" s="45"/>
      <c r="R240" s="45"/>
      <c r="S240" s="63"/>
      <c r="T240" s="63"/>
      <c r="U240" s="45"/>
    </row>
    <row r="241" spans="1:21">
      <c r="A241" s="15"/>
      <c r="B241" s="17" t="s">
        <v>837</v>
      </c>
      <c r="C241" s="17"/>
      <c r="D241" s="17"/>
      <c r="E241" s="17"/>
      <c r="F241" s="17"/>
      <c r="G241" s="17"/>
      <c r="H241" s="17"/>
      <c r="I241" s="17"/>
      <c r="J241" s="17"/>
      <c r="K241" s="17"/>
      <c r="L241" s="17"/>
      <c r="M241" s="17"/>
      <c r="N241" s="17"/>
      <c r="O241" s="17"/>
      <c r="P241" s="17"/>
      <c r="Q241" s="17"/>
      <c r="R241" s="17"/>
      <c r="S241" s="17"/>
      <c r="T241" s="17"/>
      <c r="U241" s="17"/>
    </row>
    <row r="242" spans="1:21">
      <c r="A242" s="15"/>
      <c r="B242" s="16" t="s">
        <v>838</v>
      </c>
      <c r="C242" s="16"/>
      <c r="D242" s="16"/>
      <c r="E242" s="16"/>
      <c r="F242" s="16"/>
      <c r="G242" s="16"/>
      <c r="H242" s="16"/>
      <c r="I242" s="16"/>
      <c r="J242" s="16"/>
      <c r="K242" s="16"/>
      <c r="L242" s="16"/>
      <c r="M242" s="16"/>
      <c r="N242" s="16"/>
      <c r="O242" s="16"/>
      <c r="P242" s="16"/>
      <c r="Q242" s="16"/>
      <c r="R242" s="16"/>
      <c r="S242" s="16"/>
      <c r="T242" s="16"/>
      <c r="U242" s="16"/>
    </row>
    <row r="243" spans="1:21">
      <c r="A243" s="15"/>
      <c r="B243" s="16" t="s">
        <v>839</v>
      </c>
      <c r="C243" s="16"/>
      <c r="D243" s="16"/>
      <c r="E243" s="16"/>
      <c r="F243" s="16"/>
      <c r="G243" s="16"/>
      <c r="H243" s="16"/>
      <c r="I243" s="16"/>
      <c r="J243" s="16"/>
      <c r="K243" s="16"/>
      <c r="L243" s="16"/>
      <c r="M243" s="16"/>
      <c r="N243" s="16"/>
      <c r="O243" s="16"/>
      <c r="P243" s="16"/>
      <c r="Q243" s="16"/>
      <c r="R243" s="16"/>
      <c r="S243" s="16"/>
      <c r="T243" s="16"/>
      <c r="U243" s="16"/>
    </row>
    <row r="244" spans="1:21">
      <c r="A244" s="15"/>
      <c r="B244" s="16" t="s">
        <v>840</v>
      </c>
      <c r="C244" s="16"/>
      <c r="D244" s="16"/>
      <c r="E244" s="16"/>
      <c r="F244" s="16"/>
      <c r="G244" s="16"/>
      <c r="H244" s="16"/>
      <c r="I244" s="16"/>
      <c r="J244" s="16"/>
      <c r="K244" s="16"/>
      <c r="L244" s="16"/>
      <c r="M244" s="16"/>
      <c r="N244" s="16"/>
      <c r="O244" s="16"/>
      <c r="P244" s="16"/>
      <c r="Q244" s="16"/>
      <c r="R244" s="16"/>
      <c r="S244" s="16"/>
      <c r="T244" s="16"/>
      <c r="U244" s="16"/>
    </row>
    <row r="245" spans="1:21" ht="25.5" customHeight="1">
      <c r="A245" s="15"/>
      <c r="B245" s="16" t="s">
        <v>841</v>
      </c>
      <c r="C245" s="16"/>
      <c r="D245" s="16"/>
      <c r="E245" s="16"/>
      <c r="F245" s="16"/>
      <c r="G245" s="16"/>
      <c r="H245" s="16"/>
      <c r="I245" s="16"/>
      <c r="J245" s="16"/>
      <c r="K245" s="16"/>
      <c r="L245" s="16"/>
      <c r="M245" s="16"/>
      <c r="N245" s="16"/>
      <c r="O245" s="16"/>
      <c r="P245" s="16"/>
      <c r="Q245" s="16"/>
      <c r="R245" s="16"/>
      <c r="S245" s="16"/>
      <c r="T245" s="16"/>
      <c r="U245" s="16"/>
    </row>
    <row r="246" spans="1:21">
      <c r="A246" s="15"/>
      <c r="B246" s="16" t="s">
        <v>842</v>
      </c>
      <c r="C246" s="16"/>
      <c r="D246" s="16"/>
      <c r="E246" s="16"/>
      <c r="F246" s="16"/>
      <c r="G246" s="16"/>
      <c r="H246" s="16"/>
      <c r="I246" s="16"/>
      <c r="J246" s="16"/>
      <c r="K246" s="16"/>
      <c r="L246" s="16"/>
      <c r="M246" s="16"/>
      <c r="N246" s="16"/>
      <c r="O246" s="16"/>
      <c r="P246" s="16"/>
      <c r="Q246" s="16"/>
      <c r="R246" s="16"/>
      <c r="S246" s="16"/>
      <c r="T246" s="16"/>
      <c r="U246" s="16"/>
    </row>
    <row r="247" spans="1:21">
      <c r="A247" s="15"/>
      <c r="B247" s="16" t="s">
        <v>843</v>
      </c>
      <c r="C247" s="16"/>
      <c r="D247" s="16"/>
      <c r="E247" s="16"/>
      <c r="F247" s="16"/>
      <c r="G247" s="16"/>
      <c r="H247" s="16"/>
      <c r="I247" s="16"/>
      <c r="J247" s="16"/>
      <c r="K247" s="16"/>
      <c r="L247" s="16"/>
      <c r="M247" s="16"/>
      <c r="N247" s="16"/>
      <c r="O247" s="16"/>
      <c r="P247" s="16"/>
      <c r="Q247" s="16"/>
      <c r="R247" s="16"/>
      <c r="S247" s="16"/>
      <c r="T247" s="16"/>
      <c r="U247" s="16"/>
    </row>
    <row r="248" spans="1:21">
      <c r="A248" s="15"/>
      <c r="B248" s="16" t="s">
        <v>844</v>
      </c>
      <c r="C248" s="16"/>
      <c r="D248" s="16"/>
      <c r="E248" s="16"/>
      <c r="F248" s="16"/>
      <c r="G248" s="16"/>
      <c r="H248" s="16"/>
      <c r="I248" s="16"/>
      <c r="J248" s="16"/>
      <c r="K248" s="16"/>
      <c r="L248" s="16"/>
      <c r="M248" s="16"/>
      <c r="N248" s="16"/>
      <c r="O248" s="16"/>
      <c r="P248" s="16"/>
      <c r="Q248" s="16"/>
      <c r="R248" s="16"/>
      <c r="S248" s="16"/>
      <c r="T248" s="16"/>
      <c r="U248" s="16"/>
    </row>
    <row r="249" spans="1:21">
      <c r="A249" s="15"/>
      <c r="B249" s="17" t="s">
        <v>845</v>
      </c>
      <c r="C249" s="17"/>
      <c r="D249" s="17"/>
      <c r="E249" s="17"/>
      <c r="F249" s="17"/>
      <c r="G249" s="17"/>
      <c r="H249" s="17"/>
      <c r="I249" s="17"/>
      <c r="J249" s="17"/>
      <c r="K249" s="17"/>
      <c r="L249" s="17"/>
      <c r="M249" s="17"/>
      <c r="N249" s="17"/>
      <c r="O249" s="17"/>
      <c r="P249" s="17"/>
      <c r="Q249" s="17"/>
      <c r="R249" s="17"/>
      <c r="S249" s="17"/>
      <c r="T249" s="17"/>
      <c r="U249" s="17"/>
    </row>
    <row r="250" spans="1:21">
      <c r="A250" s="15"/>
      <c r="B250" s="17" t="s">
        <v>846</v>
      </c>
      <c r="C250" s="17"/>
      <c r="D250" s="17"/>
      <c r="E250" s="17"/>
      <c r="F250" s="17"/>
      <c r="G250" s="17"/>
      <c r="H250" s="17"/>
      <c r="I250" s="17"/>
      <c r="J250" s="17"/>
      <c r="K250" s="17"/>
      <c r="L250" s="17"/>
      <c r="M250" s="17"/>
      <c r="N250" s="17"/>
      <c r="O250" s="17"/>
      <c r="P250" s="17"/>
      <c r="Q250" s="17"/>
      <c r="R250" s="17"/>
      <c r="S250" s="17"/>
      <c r="T250" s="17"/>
      <c r="U250" s="17"/>
    </row>
  </sheetData>
  <mergeCells count="1207">
    <mergeCell ref="B249:U249"/>
    <mergeCell ref="B250:U250"/>
    <mergeCell ref="B243:U243"/>
    <mergeCell ref="B244:U244"/>
    <mergeCell ref="B245:U245"/>
    <mergeCell ref="B246:U246"/>
    <mergeCell ref="B247:U247"/>
    <mergeCell ref="B248:U248"/>
    <mergeCell ref="B118:U118"/>
    <mergeCell ref="B119:U119"/>
    <mergeCell ref="B149:U149"/>
    <mergeCell ref="B179:U179"/>
    <mergeCell ref="B241:U241"/>
    <mergeCell ref="B242:U242"/>
    <mergeCell ref="B15:U15"/>
    <mergeCell ref="B16:U16"/>
    <mergeCell ref="B17:U17"/>
    <mergeCell ref="B58:U58"/>
    <mergeCell ref="B116:U116"/>
    <mergeCell ref="B117:U117"/>
    <mergeCell ref="A1:A2"/>
    <mergeCell ref="B1:U1"/>
    <mergeCell ref="B2:U2"/>
    <mergeCell ref="B3:U3"/>
    <mergeCell ref="A4:A250"/>
    <mergeCell ref="B4:U4"/>
    <mergeCell ref="B11:U11"/>
    <mergeCell ref="B12:U12"/>
    <mergeCell ref="B13:U13"/>
    <mergeCell ref="B14:U14"/>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O229:O230"/>
    <mergeCell ref="P229:P230"/>
    <mergeCell ref="Q229:Q230"/>
    <mergeCell ref="R229:R230"/>
    <mergeCell ref="S229:S230"/>
    <mergeCell ref="T229:T230"/>
    <mergeCell ref="I229:I230"/>
    <mergeCell ref="J229:J230"/>
    <mergeCell ref="K229:K230"/>
    <mergeCell ref="L229:L230"/>
    <mergeCell ref="M229:M230"/>
    <mergeCell ref="N229:N230"/>
    <mergeCell ref="R227:R228"/>
    <mergeCell ref="S227:T228"/>
    <mergeCell ref="U227:U228"/>
    <mergeCell ref="B229:B230"/>
    <mergeCell ref="C229:C230"/>
    <mergeCell ref="D229:D230"/>
    <mergeCell ref="E229:E230"/>
    <mergeCell ref="F229:F230"/>
    <mergeCell ref="G229:G230"/>
    <mergeCell ref="H229:H230"/>
    <mergeCell ref="S225:T226"/>
    <mergeCell ref="U225:U226"/>
    <mergeCell ref="B227:B228"/>
    <mergeCell ref="C227:E228"/>
    <mergeCell ref="F227:F228"/>
    <mergeCell ref="G227:I228"/>
    <mergeCell ref="J227:J228"/>
    <mergeCell ref="K227:M228"/>
    <mergeCell ref="N227:N228"/>
    <mergeCell ref="O227:Q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T217:T218"/>
    <mergeCell ref="U217:U218"/>
    <mergeCell ref="B219:B220"/>
    <mergeCell ref="C219:D220"/>
    <mergeCell ref="E219:E220"/>
    <mergeCell ref="F219:F220"/>
    <mergeCell ref="G219:H220"/>
    <mergeCell ref="I219:I220"/>
    <mergeCell ref="J219:J220"/>
    <mergeCell ref="K219:L220"/>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K214:M215"/>
    <mergeCell ref="N214:N215"/>
    <mergeCell ref="O214:Q215"/>
    <mergeCell ref="R214:R215"/>
    <mergeCell ref="S214:U215"/>
    <mergeCell ref="C216:E216"/>
    <mergeCell ref="G216:I216"/>
    <mergeCell ref="K216:M216"/>
    <mergeCell ref="O216:Q216"/>
    <mergeCell ref="S216:U216"/>
    <mergeCell ref="B214:B215"/>
    <mergeCell ref="C214:E214"/>
    <mergeCell ref="C215:E215"/>
    <mergeCell ref="F214:F215"/>
    <mergeCell ref="G214:I215"/>
    <mergeCell ref="J214:J215"/>
    <mergeCell ref="U208:U209"/>
    <mergeCell ref="B210:U210"/>
    <mergeCell ref="B212:B213"/>
    <mergeCell ref="C212:E213"/>
    <mergeCell ref="F212:F213"/>
    <mergeCell ref="G212:Q212"/>
    <mergeCell ref="G213:Q213"/>
    <mergeCell ref="R212:R213"/>
    <mergeCell ref="S212:U213"/>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T198:T199"/>
    <mergeCell ref="U198:U199"/>
    <mergeCell ref="B200:B201"/>
    <mergeCell ref="C200:D201"/>
    <mergeCell ref="E200:E201"/>
    <mergeCell ref="F200:F201"/>
    <mergeCell ref="G200:H201"/>
    <mergeCell ref="I200:I201"/>
    <mergeCell ref="J200:J201"/>
    <mergeCell ref="K200:L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S195:T196"/>
    <mergeCell ref="U195:U196"/>
    <mergeCell ref="C197:E197"/>
    <mergeCell ref="G197:I197"/>
    <mergeCell ref="K197:M197"/>
    <mergeCell ref="O197:Q197"/>
    <mergeCell ref="S197:U197"/>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T187:T188"/>
    <mergeCell ref="U187:U188"/>
    <mergeCell ref="B189:B190"/>
    <mergeCell ref="C189:D190"/>
    <mergeCell ref="E189:E190"/>
    <mergeCell ref="F189:F190"/>
    <mergeCell ref="G189:H190"/>
    <mergeCell ref="I189:I190"/>
    <mergeCell ref="J189:J190"/>
    <mergeCell ref="K189:L190"/>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O184:Q185"/>
    <mergeCell ref="R184:R185"/>
    <mergeCell ref="S184:U185"/>
    <mergeCell ref="C186:E186"/>
    <mergeCell ref="G186:I186"/>
    <mergeCell ref="K186:M186"/>
    <mergeCell ref="O186:Q186"/>
    <mergeCell ref="S186:U186"/>
    <mergeCell ref="R182:R183"/>
    <mergeCell ref="S182:U183"/>
    <mergeCell ref="B184:B185"/>
    <mergeCell ref="C184:E184"/>
    <mergeCell ref="C185:E185"/>
    <mergeCell ref="F184:F185"/>
    <mergeCell ref="G184:I185"/>
    <mergeCell ref="J184:J185"/>
    <mergeCell ref="K184:M185"/>
    <mergeCell ref="N184:N185"/>
    <mergeCell ref="H177:H178"/>
    <mergeCell ref="I177:I178"/>
    <mergeCell ref="J177:J178"/>
    <mergeCell ref="K177:K178"/>
    <mergeCell ref="B180:U180"/>
    <mergeCell ref="B182:B183"/>
    <mergeCell ref="C182:E183"/>
    <mergeCell ref="F182:F183"/>
    <mergeCell ref="G182:Q182"/>
    <mergeCell ref="G183:Q183"/>
    <mergeCell ref="B177:B178"/>
    <mergeCell ref="C177:C178"/>
    <mergeCell ref="D177:D178"/>
    <mergeCell ref="E177:E178"/>
    <mergeCell ref="F177:F178"/>
    <mergeCell ref="G177:G178"/>
    <mergeCell ref="J173:J174"/>
    <mergeCell ref="B175:B176"/>
    <mergeCell ref="C175:D176"/>
    <mergeCell ref="E175:E176"/>
    <mergeCell ref="F175:F176"/>
    <mergeCell ref="G175:G176"/>
    <mergeCell ref="H175:H176"/>
    <mergeCell ref="I175:I176"/>
    <mergeCell ref="J175:J176"/>
    <mergeCell ref="H171:H172"/>
    <mergeCell ref="I171:I172"/>
    <mergeCell ref="J171:J172"/>
    <mergeCell ref="B173:B174"/>
    <mergeCell ref="C173:D174"/>
    <mergeCell ref="E173:E174"/>
    <mergeCell ref="F173:F174"/>
    <mergeCell ref="G173:G174"/>
    <mergeCell ref="H173:H174"/>
    <mergeCell ref="I173:I174"/>
    <mergeCell ref="I168:I169"/>
    <mergeCell ref="J168:J169"/>
    <mergeCell ref="K168:K169"/>
    <mergeCell ref="C170:E170"/>
    <mergeCell ref="B171:B172"/>
    <mergeCell ref="C171:C172"/>
    <mergeCell ref="D171:D172"/>
    <mergeCell ref="E171:E172"/>
    <mergeCell ref="F171:F172"/>
    <mergeCell ref="G171:G172"/>
    <mergeCell ref="I166:I167"/>
    <mergeCell ref="J166:J167"/>
    <mergeCell ref="K166:K167"/>
    <mergeCell ref="B168:B169"/>
    <mergeCell ref="C168:C169"/>
    <mergeCell ref="D168:D169"/>
    <mergeCell ref="E168:E169"/>
    <mergeCell ref="F168:F169"/>
    <mergeCell ref="G168:G169"/>
    <mergeCell ref="H168:H169"/>
    <mergeCell ref="B166:B167"/>
    <mergeCell ref="C166:D167"/>
    <mergeCell ref="E166:E167"/>
    <mergeCell ref="F166:F167"/>
    <mergeCell ref="G166:G167"/>
    <mergeCell ref="H166:H167"/>
    <mergeCell ref="I162:I163"/>
    <mergeCell ref="J162:J163"/>
    <mergeCell ref="B164:B165"/>
    <mergeCell ref="C164:E165"/>
    <mergeCell ref="F164:F165"/>
    <mergeCell ref="G164:G165"/>
    <mergeCell ref="H164:H165"/>
    <mergeCell ref="I164:I165"/>
    <mergeCell ref="J164:J165"/>
    <mergeCell ref="B162:B163"/>
    <mergeCell ref="C162:D163"/>
    <mergeCell ref="E162:E163"/>
    <mergeCell ref="F162:F163"/>
    <mergeCell ref="G162:G163"/>
    <mergeCell ref="H162:H163"/>
    <mergeCell ref="I158:I159"/>
    <mergeCell ref="J158:J159"/>
    <mergeCell ref="B160:B161"/>
    <mergeCell ref="C160:E161"/>
    <mergeCell ref="F160:F161"/>
    <mergeCell ref="G160:G161"/>
    <mergeCell ref="H160:H161"/>
    <mergeCell ref="I160:I161"/>
    <mergeCell ref="J160:J161"/>
    <mergeCell ref="G156:G157"/>
    <mergeCell ref="H156:H157"/>
    <mergeCell ref="I156:I157"/>
    <mergeCell ref="J156:J157"/>
    <mergeCell ref="B158:B159"/>
    <mergeCell ref="C158:D159"/>
    <mergeCell ref="E158:E159"/>
    <mergeCell ref="F158:F159"/>
    <mergeCell ref="G158:G159"/>
    <mergeCell ref="H158:H159"/>
    <mergeCell ref="C155:E155"/>
    <mergeCell ref="B156:B157"/>
    <mergeCell ref="C156:C157"/>
    <mergeCell ref="D156:D157"/>
    <mergeCell ref="E156:E157"/>
    <mergeCell ref="F156:F157"/>
    <mergeCell ref="H147:H148"/>
    <mergeCell ref="I147:I148"/>
    <mergeCell ref="J147:J148"/>
    <mergeCell ref="K147:K148"/>
    <mergeCell ref="B150:K150"/>
    <mergeCell ref="B152:B154"/>
    <mergeCell ref="C152:E154"/>
    <mergeCell ref="F152:F154"/>
    <mergeCell ref="H152:H154"/>
    <mergeCell ref="J152:J154"/>
    <mergeCell ref="B147:B148"/>
    <mergeCell ref="C147:C148"/>
    <mergeCell ref="D147:D148"/>
    <mergeCell ref="E147:E148"/>
    <mergeCell ref="F147:F148"/>
    <mergeCell ref="G147:G148"/>
    <mergeCell ref="K143:K144"/>
    <mergeCell ref="B145:B146"/>
    <mergeCell ref="C145:D146"/>
    <mergeCell ref="E145:E146"/>
    <mergeCell ref="F145:F146"/>
    <mergeCell ref="G145:G146"/>
    <mergeCell ref="H145:H146"/>
    <mergeCell ref="I145:I146"/>
    <mergeCell ref="J145:J146"/>
    <mergeCell ref="I141:I142"/>
    <mergeCell ref="J141:J142"/>
    <mergeCell ref="B143:B144"/>
    <mergeCell ref="C143:D144"/>
    <mergeCell ref="E143:E144"/>
    <mergeCell ref="F143:F144"/>
    <mergeCell ref="G143:G144"/>
    <mergeCell ref="H143:H144"/>
    <mergeCell ref="I143:I144"/>
    <mergeCell ref="J143:J144"/>
    <mergeCell ref="G139:G140"/>
    <mergeCell ref="H139:H140"/>
    <mergeCell ref="I139:I140"/>
    <mergeCell ref="J139:J140"/>
    <mergeCell ref="B141:B142"/>
    <mergeCell ref="C141:D142"/>
    <mergeCell ref="E141:E142"/>
    <mergeCell ref="F141:F142"/>
    <mergeCell ref="G141:G142"/>
    <mergeCell ref="H141:H142"/>
    <mergeCell ref="H136:H137"/>
    <mergeCell ref="I136:I137"/>
    <mergeCell ref="J136:J137"/>
    <mergeCell ref="K136:K137"/>
    <mergeCell ref="C138:E138"/>
    <mergeCell ref="B139:B140"/>
    <mergeCell ref="C139:C140"/>
    <mergeCell ref="D139:D140"/>
    <mergeCell ref="E139:E140"/>
    <mergeCell ref="F139:F140"/>
    <mergeCell ref="B136:B137"/>
    <mergeCell ref="C136:C137"/>
    <mergeCell ref="D136:D137"/>
    <mergeCell ref="E136:E137"/>
    <mergeCell ref="F136:F137"/>
    <mergeCell ref="G136:G137"/>
    <mergeCell ref="I132:I133"/>
    <mergeCell ref="J132:J133"/>
    <mergeCell ref="B134:B135"/>
    <mergeCell ref="C134:E135"/>
    <mergeCell ref="F134:F135"/>
    <mergeCell ref="G134:G135"/>
    <mergeCell ref="H134:H135"/>
    <mergeCell ref="I134:I135"/>
    <mergeCell ref="J134:J135"/>
    <mergeCell ref="B132:B133"/>
    <mergeCell ref="C132:D133"/>
    <mergeCell ref="E132:E133"/>
    <mergeCell ref="F132:F133"/>
    <mergeCell ref="G132:G133"/>
    <mergeCell ref="H132:H133"/>
    <mergeCell ref="H128:H129"/>
    <mergeCell ref="I128:I129"/>
    <mergeCell ref="J128:J129"/>
    <mergeCell ref="B130:B131"/>
    <mergeCell ref="C130:E131"/>
    <mergeCell ref="F130:F131"/>
    <mergeCell ref="G130:G131"/>
    <mergeCell ref="H130:H131"/>
    <mergeCell ref="I130:I131"/>
    <mergeCell ref="J130:J131"/>
    <mergeCell ref="G126:G127"/>
    <mergeCell ref="H126:H127"/>
    <mergeCell ref="I126:I127"/>
    <mergeCell ref="J126:J127"/>
    <mergeCell ref="K126:K127"/>
    <mergeCell ref="B128:B129"/>
    <mergeCell ref="C128:D129"/>
    <mergeCell ref="E128:E129"/>
    <mergeCell ref="F128:F129"/>
    <mergeCell ref="G128:G129"/>
    <mergeCell ref="C125:E125"/>
    <mergeCell ref="B126:B127"/>
    <mergeCell ref="C126:C127"/>
    <mergeCell ref="D126:D127"/>
    <mergeCell ref="E126:E127"/>
    <mergeCell ref="F126:F127"/>
    <mergeCell ref="N114:N115"/>
    <mergeCell ref="O114:O115"/>
    <mergeCell ref="P114:P115"/>
    <mergeCell ref="Q114:Q115"/>
    <mergeCell ref="B120:K120"/>
    <mergeCell ref="B122:B124"/>
    <mergeCell ref="C122:E124"/>
    <mergeCell ref="F122:F124"/>
    <mergeCell ref="H122:H124"/>
    <mergeCell ref="J122:J124"/>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1:N112"/>
    <mergeCell ref="O111:O112"/>
    <mergeCell ref="P111:P112"/>
    <mergeCell ref="Q111:Q112"/>
    <mergeCell ref="C113:E113"/>
    <mergeCell ref="G113:I113"/>
    <mergeCell ref="K113:M113"/>
    <mergeCell ref="O113:Q113"/>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2:N103"/>
    <mergeCell ref="O102:O103"/>
    <mergeCell ref="P102:P103"/>
    <mergeCell ref="Q102:Q103"/>
    <mergeCell ref="C104:E104"/>
    <mergeCell ref="G104:I104"/>
    <mergeCell ref="K104:M104"/>
    <mergeCell ref="O104:Q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C92:E92"/>
    <mergeCell ref="G92:I92"/>
    <mergeCell ref="K92:M92"/>
    <mergeCell ref="O92:Q92"/>
    <mergeCell ref="C93:E93"/>
    <mergeCell ref="G93:I93"/>
    <mergeCell ref="K93:M93"/>
    <mergeCell ref="O93:Q93"/>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N86:N87"/>
    <mergeCell ref="O86:O87"/>
    <mergeCell ref="P86:P87"/>
    <mergeCell ref="Q86:Q87"/>
    <mergeCell ref="C88:E88"/>
    <mergeCell ref="G88:I88"/>
    <mergeCell ref="K88:M88"/>
    <mergeCell ref="O88:Q88"/>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N75:N76"/>
    <mergeCell ref="O75:O76"/>
    <mergeCell ref="P75:P76"/>
    <mergeCell ref="Q75:Q76"/>
    <mergeCell ref="C77:E77"/>
    <mergeCell ref="G77:I77"/>
    <mergeCell ref="K77:M77"/>
    <mergeCell ref="O77:Q77"/>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O67:Q67"/>
    <mergeCell ref="C68:E68"/>
    <mergeCell ref="G68:I68"/>
    <mergeCell ref="K68:M68"/>
    <mergeCell ref="O68:Q68"/>
    <mergeCell ref="N62:N66"/>
    <mergeCell ref="O62:Q62"/>
    <mergeCell ref="O63:Q63"/>
    <mergeCell ref="O64:Q64"/>
    <mergeCell ref="O65:Q65"/>
    <mergeCell ref="O66:Q66"/>
    <mergeCell ref="J62:J66"/>
    <mergeCell ref="K62:M62"/>
    <mergeCell ref="K63:M63"/>
    <mergeCell ref="K64:M64"/>
    <mergeCell ref="K65:M65"/>
    <mergeCell ref="K66:M66"/>
    <mergeCell ref="F62:F66"/>
    <mergeCell ref="G62:I62"/>
    <mergeCell ref="G63:I63"/>
    <mergeCell ref="G64:I64"/>
    <mergeCell ref="G65:I65"/>
    <mergeCell ref="G66:I66"/>
    <mergeCell ref="B62:B66"/>
    <mergeCell ref="C62:E62"/>
    <mergeCell ref="C63:E63"/>
    <mergeCell ref="C64:E64"/>
    <mergeCell ref="C65:E65"/>
    <mergeCell ref="C66:E66"/>
    <mergeCell ref="N56:N57"/>
    <mergeCell ref="O56:O57"/>
    <mergeCell ref="P56:P57"/>
    <mergeCell ref="Q56:Q57"/>
    <mergeCell ref="B59:Q59"/>
    <mergeCell ref="C61:M61"/>
    <mergeCell ref="O61:Q61"/>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N21:N27"/>
    <mergeCell ref="O21:Q27"/>
    <mergeCell ref="C28:E28"/>
    <mergeCell ref="G28:I28"/>
    <mergeCell ref="K28:M28"/>
    <mergeCell ref="O28:Q28"/>
    <mergeCell ref="J21:J27"/>
    <mergeCell ref="K21:M21"/>
    <mergeCell ref="K22:M22"/>
    <mergeCell ref="K23:M23"/>
    <mergeCell ref="K24:M24"/>
    <mergeCell ref="K25:M25"/>
    <mergeCell ref="K26:M26"/>
    <mergeCell ref="K27:M27"/>
    <mergeCell ref="C27:E27"/>
    <mergeCell ref="F21:F27"/>
    <mergeCell ref="G21:I21"/>
    <mergeCell ref="G22:I22"/>
    <mergeCell ref="G23:I23"/>
    <mergeCell ref="G24:I24"/>
    <mergeCell ref="G25:I25"/>
    <mergeCell ref="G26:I26"/>
    <mergeCell ref="G27:I27"/>
    <mergeCell ref="B18:Q18"/>
    <mergeCell ref="C20:M20"/>
    <mergeCell ref="O20:Q20"/>
    <mergeCell ref="B21:B27"/>
    <mergeCell ref="C21:E21"/>
    <mergeCell ref="C22:E22"/>
    <mergeCell ref="C23:E23"/>
    <mergeCell ref="C24:E24"/>
    <mergeCell ref="C25:E25"/>
    <mergeCell ref="C26:E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3" customWidth="1"/>
    <col min="4" max="4" width="11.42578125" customWidth="1"/>
    <col min="5" max="5" width="2.28515625" customWidth="1"/>
    <col min="6" max="6" width="13.7109375" customWidth="1"/>
    <col min="7" max="7" width="3" customWidth="1"/>
    <col min="8" max="8" width="11.42578125" customWidth="1"/>
    <col min="9" max="9" width="2.28515625" customWidth="1"/>
    <col min="10" max="10" width="13.7109375" customWidth="1"/>
    <col min="11" max="11" width="3" customWidth="1"/>
    <col min="12" max="12" width="10.7109375" customWidth="1"/>
    <col min="13" max="13" width="2.28515625" customWidth="1"/>
  </cols>
  <sheetData>
    <row r="1" spans="1:13" ht="15" customHeight="1">
      <c r="A1" s="9" t="s">
        <v>847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848</v>
      </c>
      <c r="B3" s="14"/>
      <c r="C3" s="14"/>
      <c r="D3" s="14"/>
      <c r="E3" s="14"/>
      <c r="F3" s="14"/>
      <c r="G3" s="14"/>
      <c r="H3" s="14"/>
      <c r="I3" s="14"/>
      <c r="J3" s="14"/>
      <c r="K3" s="14"/>
      <c r="L3" s="14"/>
      <c r="M3" s="14"/>
    </row>
    <row r="4" spans="1:13" ht="25.5" customHeight="1">
      <c r="A4" s="15" t="s">
        <v>849</v>
      </c>
      <c r="B4" s="17" t="s">
        <v>850</v>
      </c>
      <c r="C4" s="17"/>
      <c r="D4" s="17"/>
      <c r="E4" s="17"/>
      <c r="F4" s="17"/>
      <c r="G4" s="17"/>
      <c r="H4" s="17"/>
      <c r="I4" s="17"/>
      <c r="J4" s="17"/>
      <c r="K4" s="17"/>
      <c r="L4" s="17"/>
      <c r="M4" s="17"/>
    </row>
    <row r="5" spans="1:13">
      <c r="A5" s="15"/>
      <c r="B5" s="78" t="s">
        <v>851</v>
      </c>
      <c r="C5" s="78"/>
      <c r="D5" s="78"/>
      <c r="E5" s="78"/>
      <c r="F5" s="78"/>
      <c r="G5" s="78"/>
      <c r="H5" s="78"/>
      <c r="I5" s="78"/>
      <c r="J5" s="78"/>
      <c r="K5" s="78"/>
      <c r="L5" s="78"/>
      <c r="M5" s="78"/>
    </row>
    <row r="6" spans="1:13">
      <c r="A6" s="15"/>
      <c r="B6" s="34"/>
      <c r="C6" s="34"/>
      <c r="D6" s="34"/>
      <c r="E6" s="34"/>
      <c r="F6" s="34"/>
      <c r="G6" s="34"/>
      <c r="H6" s="34"/>
      <c r="I6" s="34"/>
    </row>
    <row r="7" spans="1:13">
      <c r="A7" s="15"/>
      <c r="B7" s="11"/>
      <c r="C7" s="11"/>
      <c r="D7" s="11"/>
      <c r="E7" s="11"/>
      <c r="F7" s="11"/>
      <c r="G7" s="11"/>
      <c r="H7" s="11"/>
      <c r="I7" s="11"/>
    </row>
    <row r="8" spans="1:13" ht="15.75" thickBot="1">
      <c r="A8" s="15"/>
      <c r="B8" s="19"/>
      <c r="C8" s="80" t="s">
        <v>326</v>
      </c>
      <c r="D8" s="80"/>
      <c r="E8" s="80"/>
      <c r="F8" s="80"/>
      <c r="G8" s="80"/>
      <c r="H8" s="80"/>
      <c r="I8" s="80"/>
    </row>
    <row r="9" spans="1:13" ht="15.75" thickBot="1">
      <c r="A9" s="15"/>
      <c r="B9" s="19"/>
      <c r="C9" s="91">
        <v>2014</v>
      </c>
      <c r="D9" s="91"/>
      <c r="E9" s="91"/>
      <c r="F9" s="19"/>
      <c r="G9" s="91">
        <v>2013</v>
      </c>
      <c r="H9" s="91"/>
      <c r="I9" s="91"/>
    </row>
    <row r="10" spans="1:13">
      <c r="A10" s="15"/>
      <c r="B10" s="155" t="s">
        <v>30</v>
      </c>
      <c r="C10" s="43"/>
      <c r="D10" s="43"/>
      <c r="E10" s="43"/>
      <c r="F10" s="25"/>
      <c r="G10" s="43"/>
      <c r="H10" s="43"/>
      <c r="I10" s="43"/>
    </row>
    <row r="11" spans="1:13">
      <c r="A11" s="15"/>
      <c r="B11" s="89" t="s">
        <v>852</v>
      </c>
      <c r="C11" s="48" t="s">
        <v>258</v>
      </c>
      <c r="D11" s="49">
        <v>9724</v>
      </c>
      <c r="E11" s="51"/>
      <c r="F11" s="51"/>
      <c r="G11" s="48" t="s">
        <v>258</v>
      </c>
      <c r="H11" s="49">
        <v>11441</v>
      </c>
      <c r="I11" s="51"/>
    </row>
    <row r="12" spans="1:13">
      <c r="A12" s="15"/>
      <c r="B12" s="89"/>
      <c r="C12" s="48"/>
      <c r="D12" s="49"/>
      <c r="E12" s="51"/>
      <c r="F12" s="51"/>
      <c r="G12" s="48"/>
      <c r="H12" s="49"/>
      <c r="I12" s="51"/>
    </row>
    <row r="13" spans="1:13">
      <c r="A13" s="15"/>
      <c r="B13" s="86" t="s">
        <v>853</v>
      </c>
      <c r="C13" s="60">
        <v>12791</v>
      </c>
      <c r="D13" s="60"/>
      <c r="E13" s="45"/>
      <c r="F13" s="45"/>
      <c r="G13" s="60">
        <v>13742</v>
      </c>
      <c r="H13" s="60"/>
      <c r="I13" s="45"/>
    </row>
    <row r="14" spans="1:13">
      <c r="A14" s="15"/>
      <c r="B14" s="86"/>
      <c r="C14" s="60"/>
      <c r="D14" s="60"/>
      <c r="E14" s="45"/>
      <c r="F14" s="45"/>
      <c r="G14" s="60"/>
      <c r="H14" s="60"/>
      <c r="I14" s="45"/>
    </row>
    <row r="15" spans="1:13">
      <c r="A15" s="15"/>
      <c r="B15" s="89" t="s">
        <v>854</v>
      </c>
      <c r="C15" s="49">
        <v>192182</v>
      </c>
      <c r="D15" s="49"/>
      <c r="E15" s="51"/>
      <c r="F15" s="51"/>
      <c r="G15" s="49">
        <v>150215</v>
      </c>
      <c r="H15" s="49"/>
      <c r="I15" s="51"/>
    </row>
    <row r="16" spans="1:13">
      <c r="A16" s="15"/>
      <c r="B16" s="89"/>
      <c r="C16" s="49"/>
      <c r="D16" s="49"/>
      <c r="E16" s="51"/>
      <c r="F16" s="51"/>
      <c r="G16" s="49"/>
      <c r="H16" s="49"/>
      <c r="I16" s="51"/>
    </row>
    <row r="17" spans="1:13">
      <c r="A17" s="15"/>
      <c r="B17" s="86" t="s">
        <v>855</v>
      </c>
      <c r="C17" s="60">
        <v>1082</v>
      </c>
      <c r="D17" s="60"/>
      <c r="E17" s="45"/>
      <c r="F17" s="45"/>
      <c r="G17" s="63" t="s">
        <v>273</v>
      </c>
      <c r="H17" s="63"/>
      <c r="I17" s="45"/>
    </row>
    <row r="18" spans="1:13">
      <c r="A18" s="15"/>
      <c r="B18" s="86"/>
      <c r="C18" s="60"/>
      <c r="D18" s="60"/>
      <c r="E18" s="45"/>
      <c r="F18" s="45"/>
      <c r="G18" s="63"/>
      <c r="H18" s="63"/>
      <c r="I18" s="45"/>
    </row>
    <row r="19" spans="1:13">
      <c r="A19" s="15"/>
      <c r="B19" s="89" t="s">
        <v>44</v>
      </c>
      <c r="C19" s="53">
        <v>342</v>
      </c>
      <c r="D19" s="53"/>
      <c r="E19" s="51"/>
      <c r="F19" s="51"/>
      <c r="G19" s="53">
        <v>252</v>
      </c>
      <c r="H19" s="53"/>
      <c r="I19" s="51"/>
    </row>
    <row r="20" spans="1:13" ht="15.75" thickBot="1">
      <c r="A20" s="15"/>
      <c r="B20" s="89"/>
      <c r="C20" s="81"/>
      <c r="D20" s="81"/>
      <c r="E20" s="82"/>
      <c r="F20" s="51"/>
      <c r="G20" s="81"/>
      <c r="H20" s="81"/>
      <c r="I20" s="82"/>
    </row>
    <row r="21" spans="1:13">
      <c r="A21" s="15"/>
      <c r="B21" s="45"/>
      <c r="C21" s="39" t="s">
        <v>258</v>
      </c>
      <c r="D21" s="41">
        <v>216121</v>
      </c>
      <c r="E21" s="43"/>
      <c r="F21" s="45"/>
      <c r="G21" s="39" t="s">
        <v>258</v>
      </c>
      <c r="H21" s="41">
        <v>175650</v>
      </c>
      <c r="I21" s="43"/>
    </row>
    <row r="22" spans="1:13" ht="15.75" thickBot="1">
      <c r="A22" s="15"/>
      <c r="B22" s="45"/>
      <c r="C22" s="40"/>
      <c r="D22" s="42"/>
      <c r="E22" s="44"/>
      <c r="F22" s="45"/>
      <c r="G22" s="40"/>
      <c r="H22" s="42"/>
      <c r="I22" s="44"/>
    </row>
    <row r="23" spans="1:13" ht="15.75" thickTop="1">
      <c r="A23" s="15"/>
      <c r="B23" s="156" t="s">
        <v>856</v>
      </c>
      <c r="C23" s="52"/>
      <c r="D23" s="52"/>
      <c r="E23" s="52"/>
      <c r="F23" s="19"/>
      <c r="G23" s="52"/>
      <c r="H23" s="52"/>
      <c r="I23" s="52"/>
    </row>
    <row r="24" spans="1:13">
      <c r="A24" s="15"/>
      <c r="B24" s="86" t="s">
        <v>857</v>
      </c>
      <c r="C24" s="66" t="s">
        <v>258</v>
      </c>
      <c r="D24" s="63" t="s">
        <v>273</v>
      </c>
      <c r="E24" s="45"/>
      <c r="F24" s="45"/>
      <c r="G24" s="66" t="s">
        <v>258</v>
      </c>
      <c r="H24" s="63">
        <v>23</v>
      </c>
      <c r="I24" s="45"/>
    </row>
    <row r="25" spans="1:13">
      <c r="A25" s="15"/>
      <c r="B25" s="86"/>
      <c r="C25" s="66"/>
      <c r="D25" s="63"/>
      <c r="E25" s="45"/>
      <c r="F25" s="45"/>
      <c r="G25" s="66"/>
      <c r="H25" s="63"/>
      <c r="I25" s="45"/>
    </row>
    <row r="26" spans="1:13">
      <c r="A26" s="15"/>
      <c r="B26" s="89" t="s">
        <v>858</v>
      </c>
      <c r="C26" s="49">
        <v>216121</v>
      </c>
      <c r="D26" s="49"/>
      <c r="E26" s="51"/>
      <c r="F26" s="51"/>
      <c r="G26" s="49">
        <v>175627</v>
      </c>
      <c r="H26" s="49"/>
      <c r="I26" s="51"/>
    </row>
    <row r="27" spans="1:13" ht="15.75" thickBot="1">
      <c r="A27" s="15"/>
      <c r="B27" s="89"/>
      <c r="C27" s="96"/>
      <c r="D27" s="96"/>
      <c r="E27" s="82"/>
      <c r="F27" s="51"/>
      <c r="G27" s="96"/>
      <c r="H27" s="96"/>
      <c r="I27" s="82"/>
    </row>
    <row r="28" spans="1:13">
      <c r="A28" s="15"/>
      <c r="B28" s="45"/>
      <c r="C28" s="39" t="s">
        <v>258</v>
      </c>
      <c r="D28" s="41">
        <v>216121</v>
      </c>
      <c r="E28" s="43"/>
      <c r="F28" s="45"/>
      <c r="G28" s="39" t="s">
        <v>258</v>
      </c>
      <c r="H28" s="41">
        <v>175650</v>
      </c>
      <c r="I28" s="43"/>
    </row>
    <row r="29" spans="1:13" ht="15.75" thickBot="1">
      <c r="A29" s="15"/>
      <c r="B29" s="45"/>
      <c r="C29" s="40"/>
      <c r="D29" s="42"/>
      <c r="E29" s="44"/>
      <c r="F29" s="45"/>
      <c r="G29" s="40"/>
      <c r="H29" s="42"/>
      <c r="I29" s="44"/>
    </row>
    <row r="30" spans="1:13" ht="15.75" thickTop="1">
      <c r="A30" s="15"/>
      <c r="B30" s="78" t="s">
        <v>859</v>
      </c>
      <c r="C30" s="78"/>
      <c r="D30" s="78"/>
      <c r="E30" s="78"/>
      <c r="F30" s="78"/>
      <c r="G30" s="78"/>
      <c r="H30" s="78"/>
      <c r="I30" s="78"/>
      <c r="J30" s="78"/>
      <c r="K30" s="78"/>
      <c r="L30" s="78"/>
      <c r="M30" s="78"/>
    </row>
    <row r="31" spans="1:13">
      <c r="A31" s="15"/>
      <c r="B31" s="34"/>
      <c r="C31" s="34"/>
      <c r="D31" s="34"/>
      <c r="E31" s="34"/>
      <c r="F31" s="34"/>
      <c r="G31" s="34"/>
      <c r="H31" s="34"/>
      <c r="I31" s="34"/>
      <c r="J31" s="34"/>
      <c r="K31" s="34"/>
      <c r="L31" s="34"/>
      <c r="M31" s="34"/>
    </row>
    <row r="32" spans="1:13">
      <c r="A32" s="15"/>
      <c r="B32" s="11"/>
      <c r="C32" s="11"/>
      <c r="D32" s="11"/>
      <c r="E32" s="11"/>
      <c r="F32" s="11"/>
      <c r="G32" s="11"/>
      <c r="H32" s="11"/>
      <c r="I32" s="11"/>
      <c r="J32" s="11"/>
      <c r="K32" s="11"/>
      <c r="L32" s="11"/>
      <c r="M32" s="11"/>
    </row>
    <row r="33" spans="1:13" ht="15.75" thickBot="1">
      <c r="A33" s="15"/>
      <c r="B33" s="19"/>
      <c r="C33" s="80" t="s">
        <v>256</v>
      </c>
      <c r="D33" s="80"/>
      <c r="E33" s="80"/>
      <c r="F33" s="80"/>
      <c r="G33" s="80"/>
      <c r="H33" s="80"/>
      <c r="I33" s="80"/>
      <c r="J33" s="80"/>
      <c r="K33" s="80"/>
      <c r="L33" s="80"/>
      <c r="M33" s="80"/>
    </row>
    <row r="34" spans="1:13" ht="15.75" thickBot="1">
      <c r="A34" s="15"/>
      <c r="B34" s="19"/>
      <c r="C34" s="91">
        <v>2014</v>
      </c>
      <c r="D34" s="91"/>
      <c r="E34" s="91"/>
      <c r="F34" s="19"/>
      <c r="G34" s="91">
        <v>2013</v>
      </c>
      <c r="H34" s="91"/>
      <c r="I34" s="91"/>
      <c r="J34" s="19"/>
      <c r="K34" s="91">
        <v>2012</v>
      </c>
      <c r="L34" s="91"/>
      <c r="M34" s="91"/>
    </row>
    <row r="35" spans="1:13">
      <c r="A35" s="15"/>
      <c r="B35" s="66" t="s">
        <v>860</v>
      </c>
      <c r="C35" s="39" t="s">
        <v>258</v>
      </c>
      <c r="D35" s="46">
        <v>584</v>
      </c>
      <c r="E35" s="43"/>
      <c r="F35" s="45"/>
      <c r="G35" s="39" t="s">
        <v>258</v>
      </c>
      <c r="H35" s="46">
        <v>623</v>
      </c>
      <c r="I35" s="43"/>
      <c r="J35" s="45"/>
      <c r="K35" s="39" t="s">
        <v>258</v>
      </c>
      <c r="L35" s="46">
        <v>662</v>
      </c>
      <c r="M35" s="43"/>
    </row>
    <row r="36" spans="1:13">
      <c r="A36" s="15"/>
      <c r="B36" s="66"/>
      <c r="C36" s="87"/>
      <c r="D36" s="75"/>
      <c r="E36" s="76"/>
      <c r="F36" s="45"/>
      <c r="G36" s="87"/>
      <c r="H36" s="75"/>
      <c r="I36" s="76"/>
      <c r="J36" s="45"/>
      <c r="K36" s="87"/>
      <c r="L36" s="75"/>
      <c r="M36" s="76"/>
    </row>
    <row r="37" spans="1:13">
      <c r="A37" s="15"/>
      <c r="B37" s="48" t="s">
        <v>861</v>
      </c>
      <c r="C37" s="53" t="s">
        <v>273</v>
      </c>
      <c r="D37" s="53"/>
      <c r="E37" s="51"/>
      <c r="F37" s="51"/>
      <c r="G37" s="53" t="s">
        <v>273</v>
      </c>
      <c r="H37" s="53"/>
      <c r="I37" s="51"/>
      <c r="J37" s="51"/>
      <c r="K37" s="53">
        <v>57</v>
      </c>
      <c r="L37" s="53"/>
      <c r="M37" s="51"/>
    </row>
    <row r="38" spans="1:13">
      <c r="A38" s="15"/>
      <c r="B38" s="48"/>
      <c r="C38" s="53"/>
      <c r="D38" s="53"/>
      <c r="E38" s="51"/>
      <c r="F38" s="51"/>
      <c r="G38" s="53"/>
      <c r="H38" s="53"/>
      <c r="I38" s="51"/>
      <c r="J38" s="51"/>
      <c r="K38" s="53"/>
      <c r="L38" s="53"/>
      <c r="M38" s="51"/>
    </row>
    <row r="39" spans="1:13">
      <c r="A39" s="15"/>
      <c r="B39" s="66" t="s">
        <v>862</v>
      </c>
      <c r="C39" s="60">
        <v>1451</v>
      </c>
      <c r="D39" s="60"/>
      <c r="E39" s="45"/>
      <c r="F39" s="45"/>
      <c r="G39" s="60">
        <v>1473</v>
      </c>
      <c r="H39" s="60"/>
      <c r="I39" s="45"/>
      <c r="J39" s="45"/>
      <c r="K39" s="60">
        <v>1422</v>
      </c>
      <c r="L39" s="60"/>
      <c r="M39" s="45"/>
    </row>
    <row r="40" spans="1:13" ht="15.75" thickBot="1">
      <c r="A40" s="15"/>
      <c r="B40" s="66"/>
      <c r="C40" s="61"/>
      <c r="D40" s="61"/>
      <c r="E40" s="62"/>
      <c r="F40" s="45"/>
      <c r="G40" s="61"/>
      <c r="H40" s="61"/>
      <c r="I40" s="62"/>
      <c r="J40" s="45"/>
      <c r="K40" s="61"/>
      <c r="L40" s="61"/>
      <c r="M40" s="62"/>
    </row>
    <row r="41" spans="1:13" ht="26.25">
      <c r="A41" s="15"/>
      <c r="B41" s="28" t="s">
        <v>863</v>
      </c>
      <c r="C41" s="106" t="s">
        <v>864</v>
      </c>
      <c r="D41" s="106"/>
      <c r="E41" s="27" t="s">
        <v>260</v>
      </c>
      <c r="F41" s="19"/>
      <c r="G41" s="106" t="s">
        <v>865</v>
      </c>
      <c r="H41" s="106"/>
      <c r="I41" s="110" t="s">
        <v>260</v>
      </c>
      <c r="J41" s="19"/>
      <c r="K41" s="106" t="s">
        <v>866</v>
      </c>
      <c r="L41" s="106"/>
      <c r="M41" s="27" t="s">
        <v>260</v>
      </c>
    </row>
    <row r="42" spans="1:13">
      <c r="A42" s="15"/>
      <c r="B42" s="66" t="s">
        <v>867</v>
      </c>
      <c r="C42" s="63" t="s">
        <v>868</v>
      </c>
      <c r="D42" s="63"/>
      <c r="E42" s="66" t="s">
        <v>260</v>
      </c>
      <c r="F42" s="45"/>
      <c r="G42" s="63" t="s">
        <v>273</v>
      </c>
      <c r="H42" s="63"/>
      <c r="I42" s="45"/>
      <c r="J42" s="45"/>
      <c r="K42" s="63" t="s">
        <v>273</v>
      </c>
      <c r="L42" s="63"/>
      <c r="M42" s="45"/>
    </row>
    <row r="43" spans="1:13" ht="15.75" thickBot="1">
      <c r="A43" s="15"/>
      <c r="B43" s="66"/>
      <c r="C43" s="54"/>
      <c r="D43" s="54"/>
      <c r="E43" s="120"/>
      <c r="F43" s="45"/>
      <c r="G43" s="54"/>
      <c r="H43" s="54"/>
      <c r="I43" s="62"/>
      <c r="J43" s="45"/>
      <c r="K43" s="54"/>
      <c r="L43" s="54"/>
      <c r="M43" s="62"/>
    </row>
    <row r="44" spans="1:13">
      <c r="A44" s="15"/>
      <c r="B44" s="95" t="s">
        <v>869</v>
      </c>
      <c r="C44" s="106">
        <v>215</v>
      </c>
      <c r="D44" s="106"/>
      <c r="E44" s="57"/>
      <c r="F44" s="51"/>
      <c r="G44" s="106" t="s">
        <v>865</v>
      </c>
      <c r="H44" s="106"/>
      <c r="I44" s="90" t="s">
        <v>260</v>
      </c>
      <c r="J44" s="51"/>
      <c r="K44" s="106" t="s">
        <v>866</v>
      </c>
      <c r="L44" s="106"/>
      <c r="M44" s="90" t="s">
        <v>260</v>
      </c>
    </row>
    <row r="45" spans="1:13">
      <c r="A45" s="15"/>
      <c r="B45" s="95"/>
      <c r="C45" s="53"/>
      <c r="D45" s="53"/>
      <c r="E45" s="51"/>
      <c r="F45" s="51"/>
      <c r="G45" s="53"/>
      <c r="H45" s="53"/>
      <c r="I45" s="48"/>
      <c r="J45" s="51"/>
      <c r="K45" s="53"/>
      <c r="L45" s="53"/>
      <c r="M45" s="48"/>
    </row>
    <row r="46" spans="1:13">
      <c r="A46" s="15"/>
      <c r="B46" s="66" t="s">
        <v>870</v>
      </c>
      <c r="C46" s="60">
        <v>40399</v>
      </c>
      <c r="D46" s="60"/>
      <c r="E46" s="45"/>
      <c r="F46" s="45"/>
      <c r="G46" s="60">
        <v>4148</v>
      </c>
      <c r="H46" s="60"/>
      <c r="I46" s="45"/>
      <c r="J46" s="45"/>
      <c r="K46" s="63" t="s">
        <v>871</v>
      </c>
      <c r="L46" s="63"/>
      <c r="M46" s="66" t="s">
        <v>260</v>
      </c>
    </row>
    <row r="47" spans="1:13" ht="15.75" thickBot="1">
      <c r="A47" s="15"/>
      <c r="B47" s="66"/>
      <c r="C47" s="61"/>
      <c r="D47" s="61"/>
      <c r="E47" s="62"/>
      <c r="F47" s="45"/>
      <c r="G47" s="61"/>
      <c r="H47" s="61"/>
      <c r="I47" s="62"/>
      <c r="J47" s="45"/>
      <c r="K47" s="54"/>
      <c r="L47" s="54"/>
      <c r="M47" s="120"/>
    </row>
    <row r="48" spans="1:13">
      <c r="A48" s="15"/>
      <c r="B48" s="157" t="s">
        <v>112</v>
      </c>
      <c r="C48" s="90" t="s">
        <v>258</v>
      </c>
      <c r="D48" s="55">
        <v>40614</v>
      </c>
      <c r="E48" s="57"/>
      <c r="F48" s="51"/>
      <c r="G48" s="90" t="s">
        <v>258</v>
      </c>
      <c r="H48" s="55">
        <v>3298</v>
      </c>
      <c r="I48" s="57"/>
      <c r="J48" s="51"/>
      <c r="K48" s="90" t="s">
        <v>258</v>
      </c>
      <c r="L48" s="106" t="s">
        <v>259</v>
      </c>
      <c r="M48" s="90" t="s">
        <v>260</v>
      </c>
    </row>
    <row r="49" spans="1:13" ht="15.75" thickBot="1">
      <c r="A49" s="15"/>
      <c r="B49" s="157"/>
      <c r="C49" s="72"/>
      <c r="D49" s="64"/>
      <c r="E49" s="65"/>
      <c r="F49" s="51"/>
      <c r="G49" s="72"/>
      <c r="H49" s="64"/>
      <c r="I49" s="65"/>
      <c r="J49" s="51"/>
      <c r="K49" s="72"/>
      <c r="L49" s="74"/>
      <c r="M49" s="72"/>
    </row>
    <row r="50" spans="1:13" ht="15.75" thickTop="1">
      <c r="A50" s="15"/>
      <c r="B50" s="78" t="s">
        <v>872</v>
      </c>
      <c r="C50" s="78"/>
      <c r="D50" s="78"/>
      <c r="E50" s="78"/>
      <c r="F50" s="78"/>
      <c r="G50" s="78"/>
      <c r="H50" s="78"/>
      <c r="I50" s="78"/>
      <c r="J50" s="78"/>
      <c r="K50" s="78"/>
      <c r="L50" s="78"/>
      <c r="M50" s="78"/>
    </row>
    <row r="51" spans="1:13">
      <c r="A51" s="15"/>
      <c r="B51" s="34"/>
      <c r="C51" s="34"/>
      <c r="D51" s="34"/>
      <c r="E51" s="34"/>
      <c r="F51" s="34"/>
      <c r="G51" s="34"/>
      <c r="H51" s="34"/>
      <c r="I51" s="34"/>
      <c r="J51" s="34"/>
      <c r="K51" s="34"/>
      <c r="L51" s="34"/>
      <c r="M51" s="34"/>
    </row>
    <row r="52" spans="1:13">
      <c r="A52" s="15"/>
      <c r="B52" s="11"/>
      <c r="C52" s="11"/>
      <c r="D52" s="11"/>
      <c r="E52" s="11"/>
      <c r="F52" s="11"/>
      <c r="G52" s="11"/>
      <c r="H52" s="11"/>
      <c r="I52" s="11"/>
      <c r="J52" s="11"/>
      <c r="K52" s="11"/>
      <c r="L52" s="11"/>
      <c r="M52" s="11"/>
    </row>
    <row r="53" spans="1:13" ht="15.75" thickBot="1">
      <c r="A53" s="15"/>
      <c r="B53" s="19"/>
      <c r="C53" s="80" t="s">
        <v>256</v>
      </c>
      <c r="D53" s="80"/>
      <c r="E53" s="80"/>
      <c r="F53" s="80"/>
      <c r="G53" s="80"/>
      <c r="H53" s="80"/>
      <c r="I53" s="80"/>
      <c r="J53" s="80"/>
      <c r="K53" s="80"/>
      <c r="L53" s="80"/>
      <c r="M53" s="80"/>
    </row>
    <row r="54" spans="1:13" ht="15.75" thickBot="1">
      <c r="A54" s="15"/>
      <c r="B54" s="19"/>
      <c r="C54" s="91">
        <v>2014</v>
      </c>
      <c r="D54" s="91"/>
      <c r="E54" s="91"/>
      <c r="F54" s="19"/>
      <c r="G54" s="91">
        <v>2013</v>
      </c>
      <c r="H54" s="91"/>
      <c r="I54" s="91"/>
      <c r="J54" s="19"/>
      <c r="K54" s="91">
        <v>2012</v>
      </c>
      <c r="L54" s="91"/>
      <c r="M54" s="91"/>
    </row>
    <row r="55" spans="1:13">
      <c r="A55" s="15"/>
      <c r="B55" s="155" t="s">
        <v>144</v>
      </c>
      <c r="C55" s="43"/>
      <c r="D55" s="43"/>
      <c r="E55" s="43"/>
      <c r="F55" s="25"/>
      <c r="G55" s="43"/>
      <c r="H55" s="43"/>
      <c r="I55" s="43"/>
      <c r="J55" s="25"/>
      <c r="K55" s="43"/>
      <c r="L55" s="43"/>
      <c r="M55" s="43"/>
    </row>
    <row r="56" spans="1:13">
      <c r="A56" s="15"/>
      <c r="B56" s="89" t="s">
        <v>112</v>
      </c>
      <c r="C56" s="48" t="s">
        <v>258</v>
      </c>
      <c r="D56" s="49">
        <v>40614</v>
      </c>
      <c r="E56" s="51"/>
      <c r="F56" s="51"/>
      <c r="G56" s="48" t="s">
        <v>258</v>
      </c>
      <c r="H56" s="49">
        <v>3298</v>
      </c>
      <c r="I56" s="51"/>
      <c r="J56" s="51"/>
      <c r="K56" s="48" t="s">
        <v>258</v>
      </c>
      <c r="L56" s="53" t="s">
        <v>259</v>
      </c>
      <c r="M56" s="48" t="s">
        <v>260</v>
      </c>
    </row>
    <row r="57" spans="1:13">
      <c r="A57" s="15"/>
      <c r="B57" s="89"/>
      <c r="C57" s="48"/>
      <c r="D57" s="49"/>
      <c r="E57" s="51"/>
      <c r="F57" s="51"/>
      <c r="G57" s="48"/>
      <c r="H57" s="49"/>
      <c r="I57" s="51"/>
      <c r="J57" s="51"/>
      <c r="K57" s="48"/>
      <c r="L57" s="53"/>
      <c r="M57" s="48"/>
    </row>
    <row r="58" spans="1:13">
      <c r="A58" s="15"/>
      <c r="B58" s="83" t="s">
        <v>873</v>
      </c>
      <c r="C58" s="45"/>
      <c r="D58" s="45"/>
      <c r="E58" s="45"/>
      <c r="F58" s="25"/>
      <c r="G58" s="45"/>
      <c r="H58" s="45"/>
      <c r="I58" s="45"/>
      <c r="J58" s="25"/>
      <c r="K58" s="45"/>
      <c r="L58" s="45"/>
      <c r="M58" s="45"/>
    </row>
    <row r="59" spans="1:13">
      <c r="A59" s="15"/>
      <c r="B59" s="113" t="s">
        <v>870</v>
      </c>
      <c r="C59" s="53" t="s">
        <v>874</v>
      </c>
      <c r="D59" s="53"/>
      <c r="E59" s="48" t="s">
        <v>260</v>
      </c>
      <c r="F59" s="51"/>
      <c r="G59" s="53" t="s">
        <v>875</v>
      </c>
      <c r="H59" s="53"/>
      <c r="I59" s="48" t="s">
        <v>260</v>
      </c>
      <c r="J59" s="51"/>
      <c r="K59" s="49">
        <v>26406</v>
      </c>
      <c r="L59" s="49"/>
      <c r="M59" s="51"/>
    </row>
    <row r="60" spans="1:13">
      <c r="A60" s="15"/>
      <c r="B60" s="113"/>
      <c r="C60" s="53"/>
      <c r="D60" s="53"/>
      <c r="E60" s="48"/>
      <c r="F60" s="51"/>
      <c r="G60" s="53"/>
      <c r="H60" s="53"/>
      <c r="I60" s="48"/>
      <c r="J60" s="51"/>
      <c r="K60" s="49"/>
      <c r="L60" s="49"/>
      <c r="M60" s="51"/>
    </row>
    <row r="61" spans="1:13">
      <c r="A61" s="15"/>
      <c r="B61" s="100" t="s">
        <v>876</v>
      </c>
      <c r="C61" s="63" t="s">
        <v>877</v>
      </c>
      <c r="D61" s="63"/>
      <c r="E61" s="66" t="s">
        <v>260</v>
      </c>
      <c r="F61" s="45"/>
      <c r="G61" s="63">
        <v>373</v>
      </c>
      <c r="H61" s="63"/>
      <c r="I61" s="45"/>
      <c r="J61" s="45"/>
      <c r="K61" s="60">
        <v>1143</v>
      </c>
      <c r="L61" s="60"/>
      <c r="M61" s="45"/>
    </row>
    <row r="62" spans="1:13">
      <c r="A62" s="15"/>
      <c r="B62" s="100"/>
      <c r="C62" s="63"/>
      <c r="D62" s="63"/>
      <c r="E62" s="66"/>
      <c r="F62" s="45"/>
      <c r="G62" s="63"/>
      <c r="H62" s="63"/>
      <c r="I62" s="45"/>
      <c r="J62" s="45"/>
      <c r="K62" s="60"/>
      <c r="L62" s="60"/>
      <c r="M62" s="45"/>
    </row>
    <row r="63" spans="1:13">
      <c r="A63" s="15"/>
      <c r="B63" s="113" t="s">
        <v>878</v>
      </c>
      <c r="C63" s="53" t="s">
        <v>879</v>
      </c>
      <c r="D63" s="53"/>
      <c r="E63" s="48" t="s">
        <v>260</v>
      </c>
      <c r="F63" s="51"/>
      <c r="G63" s="53">
        <v>2</v>
      </c>
      <c r="H63" s="53"/>
      <c r="I63" s="51"/>
      <c r="J63" s="51"/>
      <c r="K63" s="53" t="s">
        <v>880</v>
      </c>
      <c r="L63" s="53"/>
      <c r="M63" s="48" t="s">
        <v>260</v>
      </c>
    </row>
    <row r="64" spans="1:13" ht="15.75" thickBot="1">
      <c r="A64" s="15"/>
      <c r="B64" s="113"/>
      <c r="C64" s="81"/>
      <c r="D64" s="81"/>
      <c r="E64" s="97"/>
      <c r="F64" s="51"/>
      <c r="G64" s="81"/>
      <c r="H64" s="81"/>
      <c r="I64" s="82"/>
      <c r="J64" s="51"/>
      <c r="K64" s="81"/>
      <c r="L64" s="81"/>
      <c r="M64" s="97"/>
    </row>
    <row r="65" spans="1:13">
      <c r="A65" s="15"/>
      <c r="B65" s="83" t="s">
        <v>881</v>
      </c>
      <c r="C65" s="46" t="s">
        <v>882</v>
      </c>
      <c r="D65" s="46"/>
      <c r="E65" s="23" t="s">
        <v>260</v>
      </c>
      <c r="F65" s="25"/>
      <c r="G65" s="46" t="s">
        <v>883</v>
      </c>
      <c r="H65" s="46"/>
      <c r="I65" s="23" t="s">
        <v>260</v>
      </c>
      <c r="J65" s="25"/>
      <c r="K65" s="46" t="s">
        <v>884</v>
      </c>
      <c r="L65" s="46"/>
      <c r="M65" s="23" t="s">
        <v>260</v>
      </c>
    </row>
    <row r="66" spans="1:13">
      <c r="A66" s="15"/>
      <c r="B66" s="156" t="s">
        <v>885</v>
      </c>
      <c r="C66" s="51"/>
      <c r="D66" s="51"/>
      <c r="E66" s="51"/>
      <c r="F66" s="19"/>
      <c r="G66" s="51"/>
      <c r="H66" s="51"/>
      <c r="I66" s="51"/>
      <c r="J66" s="19"/>
      <c r="K66" s="51"/>
      <c r="L66" s="51"/>
      <c r="M66" s="51"/>
    </row>
    <row r="67" spans="1:13">
      <c r="A67" s="15"/>
      <c r="B67" s="100" t="s">
        <v>886</v>
      </c>
      <c r="C67" s="63">
        <v>951</v>
      </c>
      <c r="D67" s="63"/>
      <c r="E67" s="45"/>
      <c r="F67" s="45"/>
      <c r="G67" s="63">
        <v>912</v>
      </c>
      <c r="H67" s="63"/>
      <c r="I67" s="45"/>
      <c r="J67" s="45"/>
      <c r="K67" s="63">
        <v>873</v>
      </c>
      <c r="L67" s="63"/>
      <c r="M67" s="45"/>
    </row>
    <row r="68" spans="1:13" ht="15.75" thickBot="1">
      <c r="A68" s="15"/>
      <c r="B68" s="100"/>
      <c r="C68" s="54"/>
      <c r="D68" s="54"/>
      <c r="E68" s="62"/>
      <c r="F68" s="45"/>
      <c r="G68" s="54"/>
      <c r="H68" s="54"/>
      <c r="I68" s="62"/>
      <c r="J68" s="45"/>
      <c r="K68" s="54"/>
      <c r="L68" s="54"/>
      <c r="M68" s="62"/>
    </row>
    <row r="69" spans="1:13">
      <c r="A69" s="15"/>
      <c r="B69" s="89" t="s">
        <v>887</v>
      </c>
      <c r="C69" s="106">
        <v>951</v>
      </c>
      <c r="D69" s="106"/>
      <c r="E69" s="57"/>
      <c r="F69" s="51"/>
      <c r="G69" s="106">
        <v>912</v>
      </c>
      <c r="H69" s="106"/>
      <c r="I69" s="57"/>
      <c r="J69" s="51"/>
      <c r="K69" s="106">
        <v>873</v>
      </c>
      <c r="L69" s="106"/>
      <c r="M69" s="57"/>
    </row>
    <row r="70" spans="1:13" ht="15.75" thickBot="1">
      <c r="A70" s="15"/>
      <c r="B70" s="89"/>
      <c r="C70" s="81"/>
      <c r="D70" s="81"/>
      <c r="E70" s="82"/>
      <c r="F70" s="51"/>
      <c r="G70" s="81"/>
      <c r="H70" s="81"/>
      <c r="I70" s="82"/>
      <c r="J70" s="51"/>
      <c r="K70" s="81"/>
      <c r="L70" s="81"/>
      <c r="M70" s="82"/>
    </row>
    <row r="71" spans="1:13">
      <c r="A71" s="15"/>
      <c r="B71" s="155" t="s">
        <v>174</v>
      </c>
      <c r="C71" s="43"/>
      <c r="D71" s="43"/>
      <c r="E71" s="43"/>
      <c r="F71" s="25"/>
      <c r="G71" s="43"/>
      <c r="H71" s="43"/>
      <c r="I71" s="43"/>
      <c r="J71" s="25"/>
      <c r="K71" s="43"/>
      <c r="L71" s="43"/>
      <c r="M71" s="43"/>
    </row>
    <row r="72" spans="1:13" ht="15.75" thickBot="1">
      <c r="A72" s="15"/>
      <c r="B72" s="99" t="s">
        <v>178</v>
      </c>
      <c r="C72" s="54" t="s">
        <v>888</v>
      </c>
      <c r="D72" s="54"/>
      <c r="E72" s="31" t="s">
        <v>260</v>
      </c>
      <c r="F72" s="25"/>
      <c r="G72" s="54" t="s">
        <v>889</v>
      </c>
      <c r="H72" s="54"/>
      <c r="I72" s="31" t="s">
        <v>260</v>
      </c>
      <c r="J72" s="25"/>
      <c r="K72" s="54" t="s">
        <v>890</v>
      </c>
      <c r="L72" s="54"/>
      <c r="M72" s="31" t="s">
        <v>260</v>
      </c>
    </row>
    <row r="73" spans="1:13" ht="15.75" thickBot="1">
      <c r="A73" s="15"/>
      <c r="B73" s="84" t="s">
        <v>179</v>
      </c>
      <c r="C73" s="131" t="s">
        <v>888</v>
      </c>
      <c r="D73" s="131"/>
      <c r="E73" s="98" t="s">
        <v>260</v>
      </c>
      <c r="F73" s="19"/>
      <c r="G73" s="131" t="s">
        <v>889</v>
      </c>
      <c r="H73" s="131"/>
      <c r="I73" s="98" t="s">
        <v>260</v>
      </c>
      <c r="J73" s="19"/>
      <c r="K73" s="131" t="s">
        <v>890</v>
      </c>
      <c r="L73" s="131"/>
      <c r="M73" s="98" t="s">
        <v>260</v>
      </c>
    </row>
    <row r="74" spans="1:13">
      <c r="A74" s="15"/>
      <c r="B74" s="99" t="s">
        <v>891</v>
      </c>
      <c r="C74" s="46" t="s">
        <v>892</v>
      </c>
      <c r="D74" s="46"/>
      <c r="E74" s="23" t="s">
        <v>260</v>
      </c>
      <c r="F74" s="25"/>
      <c r="G74" s="46" t="s">
        <v>893</v>
      </c>
      <c r="H74" s="46"/>
      <c r="I74" s="23" t="s">
        <v>260</v>
      </c>
      <c r="J74" s="25"/>
      <c r="K74" s="46" t="s">
        <v>894</v>
      </c>
      <c r="L74" s="46"/>
      <c r="M74" s="23" t="s">
        <v>260</v>
      </c>
    </row>
    <row r="75" spans="1:13">
      <c r="A75" s="15"/>
      <c r="B75" s="89" t="s">
        <v>895</v>
      </c>
      <c r="C75" s="49">
        <v>11441</v>
      </c>
      <c r="D75" s="49"/>
      <c r="E75" s="51"/>
      <c r="F75" s="51"/>
      <c r="G75" s="49">
        <v>11848</v>
      </c>
      <c r="H75" s="49"/>
      <c r="I75" s="51"/>
      <c r="J75" s="51"/>
      <c r="K75" s="49">
        <v>11948</v>
      </c>
      <c r="L75" s="49"/>
      <c r="M75" s="51"/>
    </row>
    <row r="76" spans="1:13" ht="15.75" thickBot="1">
      <c r="A76" s="15"/>
      <c r="B76" s="89"/>
      <c r="C76" s="96"/>
      <c r="D76" s="96"/>
      <c r="E76" s="82"/>
      <c r="F76" s="51"/>
      <c r="G76" s="96"/>
      <c r="H76" s="96"/>
      <c r="I76" s="82"/>
      <c r="J76" s="51"/>
      <c r="K76" s="96"/>
      <c r="L76" s="96"/>
      <c r="M76" s="82"/>
    </row>
    <row r="77" spans="1:13">
      <c r="A77" s="15"/>
      <c r="B77" s="158" t="s">
        <v>896</v>
      </c>
      <c r="C77" s="39" t="s">
        <v>258</v>
      </c>
      <c r="D77" s="41">
        <v>9724</v>
      </c>
      <c r="E77" s="43"/>
      <c r="F77" s="45"/>
      <c r="G77" s="39" t="s">
        <v>258</v>
      </c>
      <c r="H77" s="41">
        <v>11441</v>
      </c>
      <c r="I77" s="43"/>
      <c r="J77" s="45"/>
      <c r="K77" s="39" t="s">
        <v>258</v>
      </c>
      <c r="L77" s="41">
        <v>11848</v>
      </c>
      <c r="M77" s="43"/>
    </row>
    <row r="78" spans="1:13" ht="15.75" thickBot="1">
      <c r="A78" s="15"/>
      <c r="B78" s="158"/>
      <c r="C78" s="40"/>
      <c r="D78" s="42"/>
      <c r="E78" s="44"/>
      <c r="F78" s="45"/>
      <c r="G78" s="40"/>
      <c r="H78" s="42"/>
      <c r="I78" s="44"/>
      <c r="J78" s="45"/>
      <c r="K78" s="40"/>
      <c r="L78" s="42"/>
      <c r="M78" s="44"/>
    </row>
    <row r="79" spans="1:13" ht="15.75" thickTop="1"/>
  </sheetData>
  <mergeCells count="263">
    <mergeCell ref="B4:M4"/>
    <mergeCell ref="B5:M5"/>
    <mergeCell ref="B30:M30"/>
    <mergeCell ref="B50:M50"/>
    <mergeCell ref="I77:I78"/>
    <mergeCell ref="J77:J78"/>
    <mergeCell ref="K77:K78"/>
    <mergeCell ref="L77:L78"/>
    <mergeCell ref="M77:M78"/>
    <mergeCell ref="A1:A2"/>
    <mergeCell ref="B1:M1"/>
    <mergeCell ref="B2:M2"/>
    <mergeCell ref="B3:M3"/>
    <mergeCell ref="A4:A78"/>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C73:D73"/>
    <mergeCell ref="G73:H73"/>
    <mergeCell ref="K73:L73"/>
    <mergeCell ref="C74:D74"/>
    <mergeCell ref="G74:H74"/>
    <mergeCell ref="K74:L74"/>
    <mergeCell ref="K69:L70"/>
    <mergeCell ref="M69:M70"/>
    <mergeCell ref="C71:E71"/>
    <mergeCell ref="G71:I71"/>
    <mergeCell ref="K71:M71"/>
    <mergeCell ref="C72:D72"/>
    <mergeCell ref="G72:H72"/>
    <mergeCell ref="K72: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C65:D65"/>
    <mergeCell ref="G65:H65"/>
    <mergeCell ref="K65:L65"/>
    <mergeCell ref="C66:E66"/>
    <mergeCell ref="G66:I66"/>
    <mergeCell ref="K66:M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C58:E58"/>
    <mergeCell ref="G58:I58"/>
    <mergeCell ref="K58:M58"/>
    <mergeCell ref="B59:B60"/>
    <mergeCell ref="C59:D60"/>
    <mergeCell ref="E59:E60"/>
    <mergeCell ref="F59:F60"/>
    <mergeCell ref="G59:H60"/>
    <mergeCell ref="I59:I60"/>
    <mergeCell ref="J59:J60"/>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C55:E55"/>
    <mergeCell ref="G55:I55"/>
    <mergeCell ref="K55:M55"/>
    <mergeCell ref="J48:J49"/>
    <mergeCell ref="K48:K49"/>
    <mergeCell ref="L48:L49"/>
    <mergeCell ref="M48:M49"/>
    <mergeCell ref="B51:M51"/>
    <mergeCell ref="C53:M53"/>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K39:L40"/>
    <mergeCell ref="M39:M40"/>
    <mergeCell ref="C41:D41"/>
    <mergeCell ref="G41:H41"/>
    <mergeCell ref="K41:L41"/>
    <mergeCell ref="B42:B43"/>
    <mergeCell ref="C42:D43"/>
    <mergeCell ref="E42:E43"/>
    <mergeCell ref="F42:F43"/>
    <mergeCell ref="G42:H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H28:H29"/>
    <mergeCell ref="I28:I29"/>
    <mergeCell ref="B31:M31"/>
    <mergeCell ref="C33:M33"/>
    <mergeCell ref="C34:E34"/>
    <mergeCell ref="G34:I34"/>
    <mergeCell ref="K34:M34"/>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cols>
    <col min="1" max="2" width="36.5703125" bestFit="1" customWidth="1"/>
    <col min="3" max="3" width="36.5703125" customWidth="1"/>
    <col min="4" max="4" width="8" customWidth="1"/>
    <col min="5" max="5" width="26.7109375" customWidth="1"/>
    <col min="6" max="7" width="36.5703125" customWidth="1"/>
    <col min="8" max="8" width="8" customWidth="1"/>
    <col min="9" max="9" width="26.7109375" customWidth="1"/>
    <col min="10" max="11" width="36.5703125" customWidth="1"/>
    <col min="12" max="12" width="8" customWidth="1"/>
    <col min="13" max="13" width="26.7109375" customWidth="1"/>
    <col min="14" max="14" width="6.28515625" customWidth="1"/>
    <col min="15" max="15" width="36.5703125" customWidth="1"/>
    <col min="16" max="16" width="8" customWidth="1"/>
    <col min="17" max="17" width="26.7109375" customWidth="1"/>
    <col min="18" max="18" width="6.28515625" customWidth="1"/>
  </cols>
  <sheetData>
    <row r="1" spans="1:18" ht="15" customHeight="1">
      <c r="A1" s="9" t="s">
        <v>897</v>
      </c>
      <c r="B1" s="9" t="s">
        <v>2</v>
      </c>
      <c r="C1" s="9"/>
      <c r="D1" s="9"/>
      <c r="E1" s="9"/>
      <c r="F1" s="9"/>
      <c r="G1" s="9"/>
      <c r="H1" s="9"/>
      <c r="I1" s="9"/>
      <c r="J1" s="9"/>
      <c r="K1" s="9"/>
      <c r="L1" s="9"/>
      <c r="M1" s="9"/>
      <c r="N1" s="9"/>
      <c r="O1" s="9"/>
      <c r="P1" s="9"/>
      <c r="Q1" s="9"/>
      <c r="R1" s="9"/>
    </row>
    <row r="2" spans="1:18" ht="15" customHeight="1">
      <c r="A2" s="9"/>
      <c r="B2" s="1" t="s">
        <v>3</v>
      </c>
      <c r="C2" s="9" t="s">
        <v>29</v>
      </c>
      <c r="D2" s="9"/>
      <c r="E2" s="9"/>
      <c r="F2" s="9"/>
      <c r="G2" s="9"/>
      <c r="H2" s="9"/>
      <c r="I2" s="9"/>
      <c r="J2" s="9"/>
      <c r="K2" s="9"/>
      <c r="L2" s="9"/>
      <c r="M2" s="9"/>
      <c r="N2" s="9"/>
      <c r="O2" s="9"/>
      <c r="P2" s="9"/>
      <c r="Q2" s="9"/>
      <c r="R2" s="9"/>
    </row>
    <row r="3" spans="1:18" ht="30">
      <c r="A3" s="3" t="s">
        <v>898</v>
      </c>
      <c r="B3" s="4"/>
      <c r="C3" s="14"/>
      <c r="D3" s="14"/>
      <c r="E3" s="14"/>
      <c r="F3" s="14"/>
      <c r="G3" s="14"/>
      <c r="H3" s="14"/>
      <c r="I3" s="14"/>
      <c r="J3" s="14"/>
      <c r="K3" s="14"/>
      <c r="L3" s="14"/>
      <c r="M3" s="14"/>
      <c r="N3" s="14"/>
      <c r="O3" s="14"/>
      <c r="P3" s="14"/>
      <c r="Q3" s="14"/>
      <c r="R3" s="14"/>
    </row>
    <row r="4" spans="1:18">
      <c r="A4" s="15" t="s">
        <v>899</v>
      </c>
      <c r="B4" s="17" t="s">
        <v>900</v>
      </c>
      <c r="C4" s="34"/>
      <c r="D4" s="34"/>
      <c r="E4" s="34"/>
      <c r="F4" s="34"/>
      <c r="G4" s="34"/>
      <c r="H4" s="34"/>
      <c r="I4" s="34"/>
      <c r="J4" s="34"/>
      <c r="K4" s="34"/>
      <c r="L4" s="34"/>
      <c r="M4" s="34"/>
      <c r="N4" s="34"/>
      <c r="O4" s="34"/>
      <c r="P4" s="34"/>
      <c r="Q4" s="34"/>
      <c r="R4" s="34"/>
    </row>
    <row r="5" spans="1:18">
      <c r="A5" s="15"/>
      <c r="B5" s="17"/>
      <c r="C5" s="11"/>
      <c r="D5" s="11"/>
      <c r="E5" s="11"/>
      <c r="F5" s="11"/>
      <c r="G5" s="11"/>
      <c r="H5" s="11"/>
      <c r="I5" s="11"/>
      <c r="J5" s="11"/>
      <c r="K5" s="11"/>
      <c r="L5" s="11"/>
      <c r="M5" s="11"/>
      <c r="N5" s="11"/>
      <c r="O5" s="11"/>
      <c r="P5" s="11"/>
      <c r="Q5" s="11"/>
      <c r="R5" s="11"/>
    </row>
    <row r="6" spans="1:18" ht="15.75" thickBot="1">
      <c r="A6" s="15"/>
      <c r="B6" s="17"/>
      <c r="C6" s="19"/>
      <c r="D6" s="80" t="s">
        <v>475</v>
      </c>
      <c r="E6" s="80"/>
      <c r="F6" s="80"/>
      <c r="G6" s="80"/>
      <c r="H6" s="80"/>
      <c r="I6" s="80"/>
      <c r="J6" s="80"/>
      <c r="K6" s="80"/>
      <c r="L6" s="80"/>
      <c r="M6" s="80"/>
      <c r="N6" s="80"/>
      <c r="O6" s="80"/>
      <c r="P6" s="80"/>
      <c r="Q6" s="80"/>
      <c r="R6" s="80"/>
    </row>
    <row r="7" spans="1:18">
      <c r="A7" s="15"/>
      <c r="B7" s="17"/>
      <c r="C7" s="51"/>
      <c r="D7" s="85" t="s">
        <v>901</v>
      </c>
      <c r="E7" s="85"/>
      <c r="F7" s="85"/>
      <c r="G7" s="57"/>
      <c r="H7" s="85" t="s">
        <v>903</v>
      </c>
      <c r="I7" s="85"/>
      <c r="J7" s="85"/>
      <c r="K7" s="57"/>
      <c r="L7" s="85" t="s">
        <v>904</v>
      </c>
      <c r="M7" s="85"/>
      <c r="N7" s="85"/>
      <c r="O7" s="57"/>
      <c r="P7" s="85" t="s">
        <v>905</v>
      </c>
      <c r="Q7" s="85"/>
      <c r="R7" s="85"/>
    </row>
    <row r="8" spans="1:18" ht="15.75" thickBot="1">
      <c r="A8" s="15"/>
      <c r="B8" s="17"/>
      <c r="C8" s="51"/>
      <c r="D8" s="80" t="s">
        <v>902</v>
      </c>
      <c r="E8" s="80"/>
      <c r="F8" s="80"/>
      <c r="G8" s="51"/>
      <c r="H8" s="80" t="s">
        <v>902</v>
      </c>
      <c r="I8" s="80"/>
      <c r="J8" s="80"/>
      <c r="K8" s="51"/>
      <c r="L8" s="80" t="s">
        <v>902</v>
      </c>
      <c r="M8" s="80"/>
      <c r="N8" s="80"/>
      <c r="O8" s="51"/>
      <c r="P8" s="80" t="s">
        <v>902</v>
      </c>
      <c r="Q8" s="80"/>
      <c r="R8" s="80"/>
    </row>
    <row r="9" spans="1:18">
      <c r="A9" s="15"/>
      <c r="B9" s="17"/>
      <c r="C9" s="66" t="s">
        <v>860</v>
      </c>
      <c r="D9" s="39" t="s">
        <v>258</v>
      </c>
      <c r="E9" s="41">
        <v>12086</v>
      </c>
      <c r="F9" s="43"/>
      <c r="G9" s="45"/>
      <c r="H9" s="39" t="s">
        <v>258</v>
      </c>
      <c r="I9" s="41">
        <v>12482</v>
      </c>
      <c r="J9" s="43"/>
      <c r="K9" s="45"/>
      <c r="L9" s="39" t="s">
        <v>258</v>
      </c>
      <c r="M9" s="41">
        <v>12368</v>
      </c>
      <c r="N9" s="43"/>
      <c r="O9" s="45"/>
      <c r="P9" s="39" t="s">
        <v>258</v>
      </c>
      <c r="Q9" s="41">
        <v>12413</v>
      </c>
      <c r="R9" s="43"/>
    </row>
    <row r="10" spans="1:18">
      <c r="A10" s="15"/>
      <c r="B10" s="17"/>
      <c r="C10" s="66"/>
      <c r="D10" s="87"/>
      <c r="E10" s="88"/>
      <c r="F10" s="76"/>
      <c r="G10" s="45"/>
      <c r="H10" s="87"/>
      <c r="I10" s="88"/>
      <c r="J10" s="76"/>
      <c r="K10" s="45"/>
      <c r="L10" s="87"/>
      <c r="M10" s="88"/>
      <c r="N10" s="76"/>
      <c r="O10" s="45"/>
      <c r="P10" s="87"/>
      <c r="Q10" s="88"/>
      <c r="R10" s="76"/>
    </row>
    <row r="11" spans="1:18">
      <c r="A11" s="15"/>
      <c r="B11" s="17"/>
      <c r="C11" s="48" t="s">
        <v>83</v>
      </c>
      <c r="D11" s="53">
        <v>812</v>
      </c>
      <c r="E11" s="53"/>
      <c r="F11" s="51"/>
      <c r="G11" s="51"/>
      <c r="H11" s="53">
        <v>774</v>
      </c>
      <c r="I11" s="53"/>
      <c r="J11" s="51"/>
      <c r="K11" s="51"/>
      <c r="L11" s="53">
        <v>746</v>
      </c>
      <c r="M11" s="53"/>
      <c r="N11" s="51"/>
      <c r="O11" s="51"/>
      <c r="P11" s="53">
        <v>714</v>
      </c>
      <c r="Q11" s="53"/>
      <c r="R11" s="51"/>
    </row>
    <row r="12" spans="1:18" ht="15.75" thickBot="1">
      <c r="A12" s="15"/>
      <c r="B12" s="17"/>
      <c r="C12" s="48"/>
      <c r="D12" s="81"/>
      <c r="E12" s="81"/>
      <c r="F12" s="82"/>
      <c r="G12" s="51"/>
      <c r="H12" s="81"/>
      <c r="I12" s="81"/>
      <c r="J12" s="82"/>
      <c r="K12" s="51"/>
      <c r="L12" s="81"/>
      <c r="M12" s="81"/>
      <c r="N12" s="82"/>
      <c r="O12" s="51"/>
      <c r="P12" s="81"/>
      <c r="Q12" s="81"/>
      <c r="R12" s="82"/>
    </row>
    <row r="13" spans="1:18">
      <c r="A13" s="15"/>
      <c r="B13" s="17"/>
      <c r="C13" s="59" t="s">
        <v>85</v>
      </c>
      <c r="D13" s="41">
        <v>11274</v>
      </c>
      <c r="E13" s="41"/>
      <c r="F13" s="43"/>
      <c r="G13" s="45"/>
      <c r="H13" s="41">
        <v>11708</v>
      </c>
      <c r="I13" s="41"/>
      <c r="J13" s="43"/>
      <c r="K13" s="45"/>
      <c r="L13" s="41">
        <v>11622</v>
      </c>
      <c r="M13" s="41"/>
      <c r="N13" s="43"/>
      <c r="O13" s="45"/>
      <c r="P13" s="41">
        <v>11699</v>
      </c>
      <c r="Q13" s="41"/>
      <c r="R13" s="43"/>
    </row>
    <row r="14" spans="1:18">
      <c r="A14" s="15"/>
      <c r="B14" s="17"/>
      <c r="C14" s="59"/>
      <c r="D14" s="88"/>
      <c r="E14" s="88"/>
      <c r="F14" s="76"/>
      <c r="G14" s="45"/>
      <c r="H14" s="60"/>
      <c r="I14" s="60"/>
      <c r="J14" s="45"/>
      <c r="K14" s="45"/>
      <c r="L14" s="88"/>
      <c r="M14" s="88"/>
      <c r="N14" s="76"/>
      <c r="O14" s="45"/>
      <c r="P14" s="60"/>
      <c r="Q14" s="60"/>
      <c r="R14" s="45"/>
    </row>
    <row r="15" spans="1:18">
      <c r="A15" s="15"/>
      <c r="B15" s="17"/>
      <c r="C15" s="48" t="s">
        <v>86</v>
      </c>
      <c r="D15" s="53">
        <v>476</v>
      </c>
      <c r="E15" s="53"/>
      <c r="F15" s="51"/>
      <c r="G15" s="51"/>
      <c r="H15" s="53">
        <v>957</v>
      </c>
      <c r="I15" s="53"/>
      <c r="J15" s="51"/>
      <c r="K15" s="51"/>
      <c r="L15" s="53" t="s">
        <v>906</v>
      </c>
      <c r="M15" s="53"/>
      <c r="N15" s="48" t="s">
        <v>260</v>
      </c>
      <c r="O15" s="51"/>
      <c r="P15" s="53" t="s">
        <v>907</v>
      </c>
      <c r="Q15" s="53"/>
      <c r="R15" s="48" t="s">
        <v>260</v>
      </c>
    </row>
    <row r="16" spans="1:18" ht="15.75" thickBot="1">
      <c r="A16" s="15"/>
      <c r="B16" s="17"/>
      <c r="C16" s="48"/>
      <c r="D16" s="81"/>
      <c r="E16" s="81"/>
      <c r="F16" s="82"/>
      <c r="G16" s="51"/>
      <c r="H16" s="81"/>
      <c r="I16" s="81"/>
      <c r="J16" s="82"/>
      <c r="K16" s="51"/>
      <c r="L16" s="81"/>
      <c r="M16" s="81"/>
      <c r="N16" s="97"/>
      <c r="O16" s="51"/>
      <c r="P16" s="81"/>
      <c r="Q16" s="81"/>
      <c r="R16" s="97"/>
    </row>
    <row r="17" spans="1:18">
      <c r="A17" s="15"/>
      <c r="B17" s="17"/>
      <c r="C17" s="59" t="s">
        <v>85</v>
      </c>
      <c r="D17" s="41">
        <v>10798</v>
      </c>
      <c r="E17" s="41"/>
      <c r="F17" s="43"/>
      <c r="G17" s="45"/>
      <c r="H17" s="41">
        <v>10751</v>
      </c>
      <c r="I17" s="41"/>
      <c r="J17" s="43"/>
      <c r="K17" s="45"/>
      <c r="L17" s="41">
        <v>13035</v>
      </c>
      <c r="M17" s="41"/>
      <c r="N17" s="43"/>
      <c r="O17" s="45"/>
      <c r="P17" s="41">
        <v>12455</v>
      </c>
      <c r="Q17" s="41"/>
      <c r="R17" s="43"/>
    </row>
    <row r="18" spans="1:18">
      <c r="A18" s="15"/>
      <c r="B18" s="17"/>
      <c r="C18" s="59"/>
      <c r="D18" s="60"/>
      <c r="E18" s="60"/>
      <c r="F18" s="45"/>
      <c r="G18" s="45"/>
      <c r="H18" s="60"/>
      <c r="I18" s="60"/>
      <c r="J18" s="45"/>
      <c r="K18" s="45"/>
      <c r="L18" s="88"/>
      <c r="M18" s="88"/>
      <c r="N18" s="76"/>
      <c r="O18" s="45"/>
      <c r="P18" s="60"/>
      <c r="Q18" s="60"/>
      <c r="R18" s="45"/>
    </row>
    <row r="19" spans="1:18">
      <c r="A19" s="15"/>
      <c r="B19" s="17"/>
      <c r="C19" s="48" t="s">
        <v>87</v>
      </c>
      <c r="D19" s="49">
        <v>1532</v>
      </c>
      <c r="E19" s="49"/>
      <c r="F19" s="51"/>
      <c r="G19" s="51"/>
      <c r="H19" s="49">
        <v>1660</v>
      </c>
      <c r="I19" s="49"/>
      <c r="J19" s="51"/>
      <c r="K19" s="51"/>
      <c r="L19" s="49">
        <v>1748</v>
      </c>
      <c r="M19" s="49"/>
      <c r="N19" s="51"/>
      <c r="O19" s="51"/>
      <c r="P19" s="49">
        <v>1769</v>
      </c>
      <c r="Q19" s="49"/>
      <c r="R19" s="51"/>
    </row>
    <row r="20" spans="1:18">
      <c r="A20" s="15"/>
      <c r="B20" s="17"/>
      <c r="C20" s="48"/>
      <c r="D20" s="49"/>
      <c r="E20" s="49"/>
      <c r="F20" s="51"/>
      <c r="G20" s="51"/>
      <c r="H20" s="49"/>
      <c r="I20" s="49"/>
      <c r="J20" s="51"/>
      <c r="K20" s="51"/>
      <c r="L20" s="49"/>
      <c r="M20" s="49"/>
      <c r="N20" s="51"/>
      <c r="O20" s="51"/>
      <c r="P20" s="49"/>
      <c r="Q20" s="49"/>
      <c r="R20" s="51"/>
    </row>
    <row r="21" spans="1:18">
      <c r="A21" s="15"/>
      <c r="B21" s="17"/>
      <c r="C21" s="66" t="s">
        <v>99</v>
      </c>
      <c r="D21" s="60">
        <v>11371</v>
      </c>
      <c r="E21" s="60"/>
      <c r="F21" s="45"/>
      <c r="G21" s="45"/>
      <c r="H21" s="60">
        <v>10982</v>
      </c>
      <c r="I21" s="60"/>
      <c r="J21" s="45"/>
      <c r="K21" s="45"/>
      <c r="L21" s="60">
        <v>11157</v>
      </c>
      <c r="M21" s="60"/>
      <c r="N21" s="45"/>
      <c r="O21" s="45"/>
      <c r="P21" s="60">
        <v>10941</v>
      </c>
      <c r="Q21" s="60"/>
      <c r="R21" s="45"/>
    </row>
    <row r="22" spans="1:18" ht="15.75" thickBot="1">
      <c r="A22" s="15"/>
      <c r="B22" s="17"/>
      <c r="C22" s="66"/>
      <c r="D22" s="61"/>
      <c r="E22" s="61"/>
      <c r="F22" s="62"/>
      <c r="G22" s="45"/>
      <c r="H22" s="61"/>
      <c r="I22" s="61"/>
      <c r="J22" s="62"/>
      <c r="K22" s="45"/>
      <c r="L22" s="61"/>
      <c r="M22" s="61"/>
      <c r="N22" s="62"/>
      <c r="O22" s="45"/>
      <c r="P22" s="61"/>
      <c r="Q22" s="61"/>
      <c r="R22" s="62"/>
    </row>
    <row r="23" spans="1:18">
      <c r="A23" s="15"/>
      <c r="B23" s="17"/>
      <c r="C23" s="95" t="s">
        <v>908</v>
      </c>
      <c r="D23" s="106">
        <v>959</v>
      </c>
      <c r="E23" s="106"/>
      <c r="F23" s="57"/>
      <c r="G23" s="51"/>
      <c r="H23" s="55">
        <v>1429</v>
      </c>
      <c r="I23" s="55"/>
      <c r="J23" s="57"/>
      <c r="K23" s="51"/>
      <c r="L23" s="55">
        <v>3626</v>
      </c>
      <c r="M23" s="55"/>
      <c r="N23" s="57"/>
      <c r="O23" s="51"/>
      <c r="P23" s="55">
        <v>3283</v>
      </c>
      <c r="Q23" s="55"/>
      <c r="R23" s="57"/>
    </row>
    <row r="24" spans="1:18">
      <c r="A24" s="15"/>
      <c r="B24" s="17"/>
      <c r="C24" s="95"/>
      <c r="D24" s="128"/>
      <c r="E24" s="128"/>
      <c r="F24" s="58"/>
      <c r="G24" s="51"/>
      <c r="H24" s="49"/>
      <c r="I24" s="49"/>
      <c r="J24" s="51"/>
      <c r="K24" s="51"/>
      <c r="L24" s="56"/>
      <c r="M24" s="56"/>
      <c r="N24" s="58"/>
      <c r="O24" s="51"/>
      <c r="P24" s="49"/>
      <c r="Q24" s="49"/>
      <c r="R24" s="51"/>
    </row>
    <row r="25" spans="1:18">
      <c r="A25" s="15"/>
      <c r="B25" s="17"/>
      <c r="C25" s="66" t="s">
        <v>111</v>
      </c>
      <c r="D25" s="63">
        <v>17</v>
      </c>
      <c r="E25" s="63"/>
      <c r="F25" s="45"/>
      <c r="G25" s="45"/>
      <c r="H25" s="63">
        <v>25</v>
      </c>
      <c r="I25" s="63"/>
      <c r="J25" s="45"/>
      <c r="K25" s="45"/>
      <c r="L25" s="63">
        <v>36</v>
      </c>
      <c r="M25" s="63"/>
      <c r="N25" s="45"/>
      <c r="O25" s="45"/>
      <c r="P25" s="63" t="s">
        <v>909</v>
      </c>
      <c r="Q25" s="63"/>
      <c r="R25" s="66" t="s">
        <v>260</v>
      </c>
    </row>
    <row r="26" spans="1:18" ht="15.75" thickBot="1">
      <c r="A26" s="15"/>
      <c r="B26" s="17"/>
      <c r="C26" s="66"/>
      <c r="D26" s="54"/>
      <c r="E26" s="54"/>
      <c r="F26" s="62"/>
      <c r="G26" s="45"/>
      <c r="H26" s="54"/>
      <c r="I26" s="54"/>
      <c r="J26" s="62"/>
      <c r="K26" s="45"/>
      <c r="L26" s="54"/>
      <c r="M26" s="54"/>
      <c r="N26" s="62"/>
      <c r="O26" s="45"/>
      <c r="P26" s="54"/>
      <c r="Q26" s="54"/>
      <c r="R26" s="120"/>
    </row>
    <row r="27" spans="1:18">
      <c r="A27" s="15"/>
      <c r="B27" s="17"/>
      <c r="C27" s="48" t="s">
        <v>910</v>
      </c>
      <c r="D27" s="90" t="s">
        <v>258</v>
      </c>
      <c r="E27" s="106">
        <v>942</v>
      </c>
      <c r="F27" s="57"/>
      <c r="G27" s="51"/>
      <c r="H27" s="90" t="s">
        <v>258</v>
      </c>
      <c r="I27" s="55">
        <v>1404</v>
      </c>
      <c r="J27" s="57"/>
      <c r="K27" s="51"/>
      <c r="L27" s="90" t="s">
        <v>258</v>
      </c>
      <c r="M27" s="55">
        <v>3590</v>
      </c>
      <c r="N27" s="57"/>
      <c r="O27" s="51"/>
      <c r="P27" s="90" t="s">
        <v>258</v>
      </c>
      <c r="Q27" s="55">
        <v>34678</v>
      </c>
      <c r="R27" s="57"/>
    </row>
    <row r="28" spans="1:18" ht="15.75" thickBot="1">
      <c r="A28" s="15"/>
      <c r="B28" s="17"/>
      <c r="C28" s="48"/>
      <c r="D28" s="72"/>
      <c r="E28" s="74"/>
      <c r="F28" s="65"/>
      <c r="G28" s="51"/>
      <c r="H28" s="72"/>
      <c r="I28" s="64"/>
      <c r="J28" s="65"/>
      <c r="K28" s="51"/>
      <c r="L28" s="72"/>
      <c r="M28" s="64"/>
      <c r="N28" s="65"/>
      <c r="O28" s="51"/>
      <c r="P28" s="72"/>
      <c r="Q28" s="64"/>
      <c r="R28" s="65"/>
    </row>
    <row r="29" spans="1:18" ht="15.75" thickTop="1">
      <c r="A29" s="15"/>
      <c r="B29" s="17"/>
      <c r="C29" s="66" t="s">
        <v>911</v>
      </c>
      <c r="D29" s="67" t="s">
        <v>258</v>
      </c>
      <c r="E29" s="68">
        <v>0.05</v>
      </c>
      <c r="F29" s="69"/>
      <c r="G29" s="45"/>
      <c r="H29" s="67" t="s">
        <v>258</v>
      </c>
      <c r="I29" s="68">
        <v>7.0000000000000007E-2</v>
      </c>
      <c r="J29" s="69"/>
      <c r="K29" s="45"/>
      <c r="L29" s="67" t="s">
        <v>258</v>
      </c>
      <c r="M29" s="68">
        <v>0.17</v>
      </c>
      <c r="N29" s="69"/>
      <c r="O29" s="45"/>
      <c r="P29" s="67" t="s">
        <v>258</v>
      </c>
      <c r="Q29" s="68">
        <v>1.72</v>
      </c>
      <c r="R29" s="69"/>
    </row>
    <row r="30" spans="1:18">
      <c r="A30" s="15"/>
      <c r="B30" s="17"/>
      <c r="C30" s="66"/>
      <c r="D30" s="66"/>
      <c r="E30" s="63"/>
      <c r="F30" s="45"/>
      <c r="G30" s="45"/>
      <c r="H30" s="66"/>
      <c r="I30" s="63"/>
      <c r="J30" s="45"/>
      <c r="K30" s="45"/>
      <c r="L30" s="87"/>
      <c r="M30" s="75"/>
      <c r="N30" s="76"/>
      <c r="O30" s="45"/>
      <c r="P30" s="87"/>
      <c r="Q30" s="75"/>
      <c r="R30" s="76"/>
    </row>
    <row r="31" spans="1:18">
      <c r="A31" s="15"/>
      <c r="B31" s="17"/>
      <c r="C31" s="48" t="s">
        <v>912</v>
      </c>
      <c r="D31" s="48" t="s">
        <v>258</v>
      </c>
      <c r="E31" s="53">
        <v>0.05</v>
      </c>
      <c r="F31" s="51"/>
      <c r="G31" s="51"/>
      <c r="H31" s="48" t="s">
        <v>258</v>
      </c>
      <c r="I31" s="53">
        <v>7.0000000000000007E-2</v>
      </c>
      <c r="J31" s="51"/>
      <c r="K31" s="51"/>
      <c r="L31" s="48" t="s">
        <v>258</v>
      </c>
      <c r="M31" s="53">
        <v>0.17</v>
      </c>
      <c r="N31" s="51"/>
      <c r="O31" s="51"/>
      <c r="P31" s="48" t="s">
        <v>258</v>
      </c>
      <c r="Q31" s="53">
        <v>1.72</v>
      </c>
      <c r="R31" s="51"/>
    </row>
    <row r="32" spans="1:18">
      <c r="A32" s="15"/>
      <c r="B32" s="17"/>
      <c r="C32" s="48"/>
      <c r="D32" s="48"/>
      <c r="E32" s="53"/>
      <c r="F32" s="51"/>
      <c r="G32" s="51"/>
      <c r="H32" s="48"/>
      <c r="I32" s="53"/>
      <c r="J32" s="51"/>
      <c r="K32" s="51"/>
      <c r="L32" s="48"/>
      <c r="M32" s="53"/>
      <c r="N32" s="51"/>
      <c r="O32" s="51"/>
      <c r="P32" s="48"/>
      <c r="Q32" s="53"/>
      <c r="R32" s="51"/>
    </row>
    <row r="33" spans="1:18" ht="38.25" customHeight="1">
      <c r="A33" s="15"/>
      <c r="B33" s="17"/>
      <c r="C33" s="17" t="s">
        <v>900</v>
      </c>
      <c r="D33" s="17"/>
      <c r="E33" s="17"/>
      <c r="F33" s="17"/>
      <c r="G33" s="17"/>
      <c r="H33" s="17"/>
      <c r="I33" s="17"/>
      <c r="J33" s="17"/>
      <c r="K33" s="17"/>
      <c r="L33" s="17"/>
      <c r="M33" s="17"/>
      <c r="N33" s="17"/>
      <c r="O33" s="17"/>
      <c r="P33" s="17"/>
      <c r="Q33" s="17"/>
      <c r="R33" s="17"/>
    </row>
    <row r="34" spans="1:18">
      <c r="A34" s="15"/>
      <c r="B34" s="17"/>
      <c r="C34" s="34"/>
      <c r="D34" s="34"/>
      <c r="E34" s="34"/>
      <c r="F34" s="34"/>
      <c r="G34" s="34"/>
      <c r="H34" s="34"/>
      <c r="I34" s="34"/>
      <c r="J34" s="34"/>
      <c r="K34" s="34"/>
      <c r="L34" s="34"/>
      <c r="M34" s="34"/>
      <c r="N34" s="34"/>
      <c r="O34" s="34"/>
      <c r="P34" s="34"/>
      <c r="Q34" s="34"/>
      <c r="R34" s="34"/>
    </row>
    <row r="35" spans="1:18">
      <c r="A35" s="15"/>
      <c r="B35" s="17"/>
      <c r="C35" s="11"/>
      <c r="D35" s="11"/>
      <c r="E35" s="11"/>
      <c r="F35" s="11"/>
      <c r="G35" s="11"/>
      <c r="H35" s="11"/>
      <c r="I35" s="11"/>
      <c r="J35" s="11"/>
      <c r="K35" s="11"/>
      <c r="L35" s="11"/>
      <c r="M35" s="11"/>
      <c r="N35" s="11"/>
      <c r="O35" s="11"/>
      <c r="P35" s="11"/>
      <c r="Q35" s="11"/>
      <c r="R35" s="11"/>
    </row>
    <row r="36" spans="1:18" ht="15.75" thickBot="1">
      <c r="A36" s="15"/>
      <c r="B36" s="17"/>
      <c r="C36" s="19"/>
      <c r="D36" s="80" t="s">
        <v>476</v>
      </c>
      <c r="E36" s="80"/>
      <c r="F36" s="80"/>
      <c r="G36" s="80"/>
      <c r="H36" s="80"/>
      <c r="I36" s="80"/>
      <c r="J36" s="80"/>
      <c r="K36" s="80"/>
      <c r="L36" s="80"/>
      <c r="M36" s="80"/>
      <c r="N36" s="80"/>
      <c r="O36" s="80"/>
      <c r="P36" s="80"/>
      <c r="Q36" s="80"/>
      <c r="R36" s="80"/>
    </row>
    <row r="37" spans="1:18">
      <c r="A37" s="15"/>
      <c r="B37" s="17"/>
      <c r="C37" s="51"/>
      <c r="D37" s="85" t="s">
        <v>901</v>
      </c>
      <c r="E37" s="85"/>
      <c r="F37" s="85"/>
      <c r="G37" s="57"/>
      <c r="H37" s="85" t="s">
        <v>903</v>
      </c>
      <c r="I37" s="85"/>
      <c r="J37" s="85"/>
      <c r="K37" s="57"/>
      <c r="L37" s="85" t="s">
        <v>904</v>
      </c>
      <c r="M37" s="85"/>
      <c r="N37" s="85"/>
      <c r="O37" s="57"/>
      <c r="P37" s="85" t="s">
        <v>905</v>
      </c>
      <c r="Q37" s="85"/>
      <c r="R37" s="85"/>
    </row>
    <row r="38" spans="1:18" ht="15.75" thickBot="1">
      <c r="A38" s="15"/>
      <c r="B38" s="17"/>
      <c r="C38" s="51"/>
      <c r="D38" s="80" t="s">
        <v>902</v>
      </c>
      <c r="E38" s="80"/>
      <c r="F38" s="80"/>
      <c r="G38" s="51"/>
      <c r="H38" s="80" t="s">
        <v>902</v>
      </c>
      <c r="I38" s="80"/>
      <c r="J38" s="80"/>
      <c r="K38" s="51"/>
      <c r="L38" s="80" t="s">
        <v>902</v>
      </c>
      <c r="M38" s="80"/>
      <c r="N38" s="80"/>
      <c r="O38" s="51"/>
      <c r="P38" s="80" t="s">
        <v>902</v>
      </c>
      <c r="Q38" s="80"/>
      <c r="R38" s="80"/>
    </row>
    <row r="39" spans="1:18">
      <c r="A39" s="15"/>
      <c r="B39" s="17"/>
      <c r="C39" s="66" t="s">
        <v>860</v>
      </c>
      <c r="D39" s="39" t="s">
        <v>258</v>
      </c>
      <c r="E39" s="41">
        <v>12713</v>
      </c>
      <c r="F39" s="43"/>
      <c r="G39" s="45"/>
      <c r="H39" s="39" t="s">
        <v>258</v>
      </c>
      <c r="I39" s="41">
        <v>12276</v>
      </c>
      <c r="J39" s="43"/>
      <c r="K39" s="45"/>
      <c r="L39" s="39" t="s">
        <v>258</v>
      </c>
      <c r="M39" s="41">
        <v>12107</v>
      </c>
      <c r="N39" s="43"/>
      <c r="O39" s="45"/>
      <c r="P39" s="39" t="s">
        <v>258</v>
      </c>
      <c r="Q39" s="41">
        <v>12296</v>
      </c>
      <c r="R39" s="43"/>
    </row>
    <row r="40" spans="1:18">
      <c r="A40" s="15"/>
      <c r="B40" s="17"/>
      <c r="C40" s="66"/>
      <c r="D40" s="87"/>
      <c r="E40" s="88"/>
      <c r="F40" s="76"/>
      <c r="G40" s="45"/>
      <c r="H40" s="87"/>
      <c r="I40" s="88"/>
      <c r="J40" s="76"/>
      <c r="K40" s="45"/>
      <c r="L40" s="87"/>
      <c r="M40" s="88"/>
      <c r="N40" s="76"/>
      <c r="O40" s="45"/>
      <c r="P40" s="87"/>
      <c r="Q40" s="88"/>
      <c r="R40" s="76"/>
    </row>
    <row r="41" spans="1:18">
      <c r="A41" s="15"/>
      <c r="B41" s="17"/>
      <c r="C41" s="48" t="s">
        <v>83</v>
      </c>
      <c r="D41" s="53">
        <v>994</v>
      </c>
      <c r="E41" s="53"/>
      <c r="F41" s="51"/>
      <c r="G41" s="51"/>
      <c r="H41" s="53">
        <v>935</v>
      </c>
      <c r="I41" s="53"/>
      <c r="J41" s="51"/>
      <c r="K41" s="51"/>
      <c r="L41" s="53">
        <v>882</v>
      </c>
      <c r="M41" s="53"/>
      <c r="N41" s="51"/>
      <c r="O41" s="51"/>
      <c r="P41" s="53">
        <v>842</v>
      </c>
      <c r="Q41" s="53"/>
      <c r="R41" s="51"/>
    </row>
    <row r="42" spans="1:18" ht="15.75" thickBot="1">
      <c r="A42" s="15"/>
      <c r="B42" s="17"/>
      <c r="C42" s="48"/>
      <c r="D42" s="81"/>
      <c r="E42" s="81"/>
      <c r="F42" s="82"/>
      <c r="G42" s="51"/>
      <c r="H42" s="81"/>
      <c r="I42" s="81"/>
      <c r="J42" s="82"/>
      <c r="K42" s="51"/>
      <c r="L42" s="81"/>
      <c r="M42" s="81"/>
      <c r="N42" s="82"/>
      <c r="O42" s="51"/>
      <c r="P42" s="81"/>
      <c r="Q42" s="81"/>
      <c r="R42" s="82"/>
    </row>
    <row r="43" spans="1:18">
      <c r="A43" s="15"/>
      <c r="B43" s="17"/>
      <c r="C43" s="59" t="s">
        <v>85</v>
      </c>
      <c r="D43" s="41">
        <v>11719</v>
      </c>
      <c r="E43" s="41"/>
      <c r="F43" s="43"/>
      <c r="G43" s="45"/>
      <c r="H43" s="41">
        <v>11341</v>
      </c>
      <c r="I43" s="41"/>
      <c r="J43" s="43"/>
      <c r="K43" s="45"/>
      <c r="L43" s="41">
        <v>11225</v>
      </c>
      <c r="M43" s="41"/>
      <c r="N43" s="43"/>
      <c r="O43" s="45"/>
      <c r="P43" s="41">
        <v>11454</v>
      </c>
      <c r="Q43" s="41"/>
      <c r="R43" s="43"/>
    </row>
    <row r="44" spans="1:18">
      <c r="A44" s="15"/>
      <c r="B44" s="17"/>
      <c r="C44" s="59"/>
      <c r="D44" s="60"/>
      <c r="E44" s="60"/>
      <c r="F44" s="45"/>
      <c r="G44" s="45"/>
      <c r="H44" s="60"/>
      <c r="I44" s="60"/>
      <c r="J44" s="45"/>
      <c r="K44" s="45"/>
      <c r="L44" s="60"/>
      <c r="M44" s="60"/>
      <c r="N44" s="45"/>
      <c r="O44" s="45"/>
      <c r="P44" s="60"/>
      <c r="Q44" s="60"/>
      <c r="R44" s="45"/>
    </row>
    <row r="45" spans="1:18">
      <c r="A45" s="15"/>
      <c r="B45" s="17"/>
      <c r="C45" s="48" t="s">
        <v>86</v>
      </c>
      <c r="D45" s="53">
        <v>722</v>
      </c>
      <c r="E45" s="53"/>
      <c r="F45" s="51"/>
      <c r="G45" s="51"/>
      <c r="H45" s="53">
        <v>206</v>
      </c>
      <c r="I45" s="53"/>
      <c r="J45" s="51"/>
      <c r="K45" s="51"/>
      <c r="L45" s="53" t="s">
        <v>913</v>
      </c>
      <c r="M45" s="53"/>
      <c r="N45" s="48" t="s">
        <v>260</v>
      </c>
      <c r="O45" s="51"/>
      <c r="P45" s="53" t="s">
        <v>914</v>
      </c>
      <c r="Q45" s="53"/>
      <c r="R45" s="48" t="s">
        <v>260</v>
      </c>
    </row>
    <row r="46" spans="1:18" ht="15.75" thickBot="1">
      <c r="A46" s="15"/>
      <c r="B46" s="17"/>
      <c r="C46" s="48"/>
      <c r="D46" s="81"/>
      <c r="E46" s="81"/>
      <c r="F46" s="82"/>
      <c r="G46" s="51"/>
      <c r="H46" s="81"/>
      <c r="I46" s="81"/>
      <c r="J46" s="82"/>
      <c r="K46" s="51"/>
      <c r="L46" s="81"/>
      <c r="M46" s="81"/>
      <c r="N46" s="97"/>
      <c r="O46" s="51"/>
      <c r="P46" s="81"/>
      <c r="Q46" s="81"/>
      <c r="R46" s="97"/>
    </row>
    <row r="47" spans="1:18">
      <c r="A47" s="15"/>
      <c r="B47" s="17"/>
      <c r="C47" s="59" t="s">
        <v>85</v>
      </c>
      <c r="D47" s="41">
        <v>10997</v>
      </c>
      <c r="E47" s="41"/>
      <c r="F47" s="43"/>
      <c r="G47" s="45"/>
      <c r="H47" s="41">
        <v>11135</v>
      </c>
      <c r="I47" s="41"/>
      <c r="J47" s="43"/>
      <c r="K47" s="45"/>
      <c r="L47" s="41">
        <v>11662</v>
      </c>
      <c r="M47" s="41"/>
      <c r="N47" s="43"/>
      <c r="O47" s="45"/>
      <c r="P47" s="41">
        <v>12632</v>
      </c>
      <c r="Q47" s="41"/>
      <c r="R47" s="43"/>
    </row>
    <row r="48" spans="1:18">
      <c r="A48" s="15"/>
      <c r="B48" s="17"/>
      <c r="C48" s="59"/>
      <c r="D48" s="60"/>
      <c r="E48" s="60"/>
      <c r="F48" s="45"/>
      <c r="G48" s="45"/>
      <c r="H48" s="60"/>
      <c r="I48" s="60"/>
      <c r="J48" s="45"/>
      <c r="K48" s="45"/>
      <c r="L48" s="60"/>
      <c r="M48" s="60"/>
      <c r="N48" s="45"/>
      <c r="O48" s="45"/>
      <c r="P48" s="60"/>
      <c r="Q48" s="60"/>
      <c r="R48" s="45"/>
    </row>
    <row r="49" spans="1:18">
      <c r="A49" s="15"/>
      <c r="B49" s="17"/>
      <c r="C49" s="48" t="s">
        <v>87</v>
      </c>
      <c r="D49" s="49">
        <v>3029</v>
      </c>
      <c r="E49" s="49"/>
      <c r="F49" s="51"/>
      <c r="G49" s="51"/>
      <c r="H49" s="49">
        <v>1703</v>
      </c>
      <c r="I49" s="49"/>
      <c r="J49" s="51"/>
      <c r="K49" s="51"/>
      <c r="L49" s="49">
        <v>1737</v>
      </c>
      <c r="M49" s="49"/>
      <c r="N49" s="51"/>
      <c r="O49" s="51"/>
      <c r="P49" s="49">
        <v>1665</v>
      </c>
      <c r="Q49" s="49"/>
      <c r="R49" s="51"/>
    </row>
    <row r="50" spans="1:18">
      <c r="A50" s="15"/>
      <c r="B50" s="17"/>
      <c r="C50" s="48"/>
      <c r="D50" s="49"/>
      <c r="E50" s="49"/>
      <c r="F50" s="51"/>
      <c r="G50" s="51"/>
      <c r="H50" s="49"/>
      <c r="I50" s="49"/>
      <c r="J50" s="51"/>
      <c r="K50" s="51"/>
      <c r="L50" s="49"/>
      <c r="M50" s="49"/>
      <c r="N50" s="51"/>
      <c r="O50" s="51"/>
      <c r="P50" s="49"/>
      <c r="Q50" s="49"/>
      <c r="R50" s="51"/>
    </row>
    <row r="51" spans="1:18">
      <c r="A51" s="15"/>
      <c r="B51" s="17"/>
      <c r="C51" s="66" t="s">
        <v>99</v>
      </c>
      <c r="D51" s="60">
        <v>13348</v>
      </c>
      <c r="E51" s="60"/>
      <c r="F51" s="45"/>
      <c r="G51" s="45"/>
      <c r="H51" s="60">
        <v>12762</v>
      </c>
      <c r="I51" s="60"/>
      <c r="J51" s="45"/>
      <c r="K51" s="45"/>
      <c r="L51" s="60">
        <v>12360</v>
      </c>
      <c r="M51" s="60"/>
      <c r="N51" s="45"/>
      <c r="O51" s="45"/>
      <c r="P51" s="60">
        <v>12792</v>
      </c>
      <c r="Q51" s="60"/>
      <c r="R51" s="45"/>
    </row>
    <row r="52" spans="1:18" ht="15.75" thickBot="1">
      <c r="A52" s="15"/>
      <c r="B52" s="17"/>
      <c r="C52" s="66"/>
      <c r="D52" s="61"/>
      <c r="E52" s="61"/>
      <c r="F52" s="62"/>
      <c r="G52" s="45"/>
      <c r="H52" s="61"/>
      <c r="I52" s="61"/>
      <c r="J52" s="62"/>
      <c r="K52" s="45"/>
      <c r="L52" s="61"/>
      <c r="M52" s="61"/>
      <c r="N52" s="62"/>
      <c r="O52" s="45"/>
      <c r="P52" s="61"/>
      <c r="Q52" s="61"/>
      <c r="R52" s="62"/>
    </row>
    <row r="53" spans="1:18">
      <c r="A53" s="15"/>
      <c r="B53" s="17"/>
      <c r="C53" s="95" t="s">
        <v>908</v>
      </c>
      <c r="D53" s="106">
        <v>678</v>
      </c>
      <c r="E53" s="106"/>
      <c r="F53" s="57"/>
      <c r="G53" s="51"/>
      <c r="H53" s="106">
        <v>76</v>
      </c>
      <c r="I53" s="106"/>
      <c r="J53" s="57"/>
      <c r="K53" s="51"/>
      <c r="L53" s="55">
        <v>1039</v>
      </c>
      <c r="M53" s="55"/>
      <c r="N53" s="57"/>
      <c r="O53" s="51"/>
      <c r="P53" s="55">
        <v>1505</v>
      </c>
      <c r="Q53" s="55"/>
      <c r="R53" s="57"/>
    </row>
    <row r="54" spans="1:18">
      <c r="A54" s="15"/>
      <c r="B54" s="17"/>
      <c r="C54" s="95"/>
      <c r="D54" s="53"/>
      <c r="E54" s="53"/>
      <c r="F54" s="51"/>
      <c r="G54" s="51"/>
      <c r="H54" s="53"/>
      <c r="I54" s="53"/>
      <c r="J54" s="51"/>
      <c r="K54" s="51"/>
      <c r="L54" s="49"/>
      <c r="M54" s="49"/>
      <c r="N54" s="51"/>
      <c r="O54" s="51"/>
      <c r="P54" s="49"/>
      <c r="Q54" s="49"/>
      <c r="R54" s="51"/>
    </row>
    <row r="55" spans="1:18">
      <c r="A55" s="15"/>
      <c r="B55" s="17"/>
      <c r="C55" s="66" t="s">
        <v>111</v>
      </c>
      <c r="D55" s="63" t="s">
        <v>273</v>
      </c>
      <c r="E55" s="63"/>
      <c r="F55" s="45"/>
      <c r="G55" s="45"/>
      <c r="H55" s="63" t="s">
        <v>273</v>
      </c>
      <c r="I55" s="63"/>
      <c r="J55" s="45"/>
      <c r="K55" s="45"/>
      <c r="L55" s="63" t="s">
        <v>273</v>
      </c>
      <c r="M55" s="63"/>
      <c r="N55" s="45"/>
      <c r="O55" s="45"/>
      <c r="P55" s="63" t="s">
        <v>273</v>
      </c>
      <c r="Q55" s="63"/>
      <c r="R55" s="45"/>
    </row>
    <row r="56" spans="1:18" ht="15.75" thickBot="1">
      <c r="A56" s="15"/>
      <c r="B56" s="17"/>
      <c r="C56" s="66"/>
      <c r="D56" s="54"/>
      <c r="E56" s="54"/>
      <c r="F56" s="62"/>
      <c r="G56" s="45"/>
      <c r="H56" s="54"/>
      <c r="I56" s="54"/>
      <c r="J56" s="62"/>
      <c r="K56" s="45"/>
      <c r="L56" s="54"/>
      <c r="M56" s="54"/>
      <c r="N56" s="62"/>
      <c r="O56" s="45"/>
      <c r="P56" s="54"/>
      <c r="Q56" s="54"/>
      <c r="R56" s="62"/>
    </row>
    <row r="57" spans="1:18">
      <c r="A57" s="15"/>
      <c r="B57" s="17"/>
      <c r="C57" s="48" t="s">
        <v>910</v>
      </c>
      <c r="D57" s="90" t="s">
        <v>258</v>
      </c>
      <c r="E57" s="106">
        <v>678</v>
      </c>
      <c r="F57" s="57"/>
      <c r="G57" s="51"/>
      <c r="H57" s="90" t="s">
        <v>258</v>
      </c>
      <c r="I57" s="106">
        <v>76</v>
      </c>
      <c r="J57" s="57"/>
      <c r="K57" s="51"/>
      <c r="L57" s="90" t="s">
        <v>258</v>
      </c>
      <c r="M57" s="55">
        <v>1039</v>
      </c>
      <c r="N57" s="57"/>
      <c r="O57" s="51"/>
      <c r="P57" s="90" t="s">
        <v>258</v>
      </c>
      <c r="Q57" s="55">
        <v>1505</v>
      </c>
      <c r="R57" s="57"/>
    </row>
    <row r="58" spans="1:18" ht="15.75" thickBot="1">
      <c r="A58" s="15"/>
      <c r="B58" s="17"/>
      <c r="C58" s="48"/>
      <c r="D58" s="72"/>
      <c r="E58" s="74"/>
      <c r="F58" s="65"/>
      <c r="G58" s="51"/>
      <c r="H58" s="72"/>
      <c r="I58" s="74"/>
      <c r="J58" s="65"/>
      <c r="K58" s="51"/>
      <c r="L58" s="72"/>
      <c r="M58" s="64"/>
      <c r="N58" s="65"/>
      <c r="O58" s="51"/>
      <c r="P58" s="72"/>
      <c r="Q58" s="64"/>
      <c r="R58" s="65"/>
    </row>
    <row r="59" spans="1:18" ht="15.75" thickTop="1">
      <c r="A59" s="15"/>
      <c r="B59" s="17"/>
      <c r="C59" s="66" t="s">
        <v>911</v>
      </c>
      <c r="D59" s="67" t="s">
        <v>258</v>
      </c>
      <c r="E59" s="68">
        <v>0.03</v>
      </c>
      <c r="F59" s="69"/>
      <c r="G59" s="45"/>
      <c r="H59" s="67" t="s">
        <v>258</v>
      </c>
      <c r="I59" s="68" t="s">
        <v>273</v>
      </c>
      <c r="J59" s="69"/>
      <c r="K59" s="45"/>
      <c r="L59" s="67" t="s">
        <v>258</v>
      </c>
      <c r="M59" s="68">
        <v>0.05</v>
      </c>
      <c r="N59" s="69"/>
      <c r="O59" s="45"/>
      <c r="P59" s="67" t="s">
        <v>258</v>
      </c>
      <c r="Q59" s="68">
        <v>0.08</v>
      </c>
      <c r="R59" s="69"/>
    </row>
    <row r="60" spans="1:18">
      <c r="A60" s="15"/>
      <c r="B60" s="17"/>
      <c r="C60" s="66"/>
      <c r="D60" s="66"/>
      <c r="E60" s="63"/>
      <c r="F60" s="45"/>
      <c r="G60" s="45"/>
      <c r="H60" s="66"/>
      <c r="I60" s="63"/>
      <c r="J60" s="45"/>
      <c r="K60" s="45"/>
      <c r="L60" s="66"/>
      <c r="M60" s="63"/>
      <c r="N60" s="45"/>
      <c r="O60" s="45"/>
      <c r="P60" s="66"/>
      <c r="Q60" s="63"/>
      <c r="R60" s="45"/>
    </row>
    <row r="61" spans="1:18">
      <c r="A61" s="15"/>
      <c r="B61" s="17"/>
      <c r="C61" s="48" t="s">
        <v>912</v>
      </c>
      <c r="D61" s="48" t="s">
        <v>258</v>
      </c>
      <c r="E61" s="53">
        <v>0.03</v>
      </c>
      <c r="F61" s="51"/>
      <c r="G61" s="51"/>
      <c r="H61" s="48" t="s">
        <v>258</v>
      </c>
      <c r="I61" s="53" t="s">
        <v>273</v>
      </c>
      <c r="J61" s="51"/>
      <c r="K61" s="51"/>
      <c r="L61" s="48" t="s">
        <v>258</v>
      </c>
      <c r="M61" s="53">
        <v>0.05</v>
      </c>
      <c r="N61" s="51"/>
      <c r="O61" s="51"/>
      <c r="P61" s="48" t="s">
        <v>258</v>
      </c>
      <c r="Q61" s="53">
        <v>0.08</v>
      </c>
      <c r="R61" s="51"/>
    </row>
    <row r="62" spans="1:18">
      <c r="A62" s="15"/>
      <c r="B62" s="17"/>
      <c r="C62" s="48"/>
      <c r="D62" s="48"/>
      <c r="E62" s="53"/>
      <c r="F62" s="51"/>
      <c r="G62" s="51"/>
      <c r="H62" s="48"/>
      <c r="I62" s="53"/>
      <c r="J62" s="51"/>
      <c r="K62" s="51"/>
      <c r="L62" s="48"/>
      <c r="M62" s="53"/>
      <c r="N62" s="51"/>
      <c r="O62" s="51"/>
      <c r="P62" s="48"/>
      <c r="Q62" s="53"/>
      <c r="R62" s="51"/>
    </row>
    <row r="63" spans="1:18" ht="25.5" customHeight="1">
      <c r="A63" s="15"/>
      <c r="B63" s="17"/>
      <c r="C63" s="17" t="s">
        <v>915</v>
      </c>
      <c r="D63" s="17"/>
      <c r="E63" s="17"/>
      <c r="F63" s="17"/>
      <c r="G63" s="17"/>
      <c r="H63" s="17"/>
      <c r="I63" s="17"/>
      <c r="J63" s="17"/>
      <c r="K63" s="17"/>
      <c r="L63" s="17"/>
      <c r="M63" s="17"/>
      <c r="N63" s="17"/>
      <c r="O63" s="17"/>
      <c r="P63" s="17"/>
      <c r="Q63" s="17"/>
      <c r="R63" s="17"/>
    </row>
  </sheetData>
  <mergeCells count="356">
    <mergeCell ref="C63:R63"/>
    <mergeCell ref="O61:O62"/>
    <mergeCell ref="P61:P62"/>
    <mergeCell ref="Q61:Q62"/>
    <mergeCell ref="R61:R62"/>
    <mergeCell ref="A1:A2"/>
    <mergeCell ref="B1:R1"/>
    <mergeCell ref="C2:R2"/>
    <mergeCell ref="C3:R3"/>
    <mergeCell ref="A4:A63"/>
    <mergeCell ref="B4:B63"/>
    <mergeCell ref="I61:I62"/>
    <mergeCell ref="J61:J62"/>
    <mergeCell ref="K61:K62"/>
    <mergeCell ref="L61:L62"/>
    <mergeCell ref="M61:M62"/>
    <mergeCell ref="N61:N62"/>
    <mergeCell ref="O59:O60"/>
    <mergeCell ref="P59:P60"/>
    <mergeCell ref="Q59:Q60"/>
    <mergeCell ref="R59:R60"/>
    <mergeCell ref="C61:C62"/>
    <mergeCell ref="D61:D62"/>
    <mergeCell ref="E61:E62"/>
    <mergeCell ref="F61:F62"/>
    <mergeCell ref="G61:G62"/>
    <mergeCell ref="H61:H62"/>
    <mergeCell ref="I59:I60"/>
    <mergeCell ref="J59:J60"/>
    <mergeCell ref="K59:K60"/>
    <mergeCell ref="L59:L60"/>
    <mergeCell ref="M59:M60"/>
    <mergeCell ref="N59:N60"/>
    <mergeCell ref="O57:O58"/>
    <mergeCell ref="P57:P58"/>
    <mergeCell ref="Q57:Q58"/>
    <mergeCell ref="R57:R58"/>
    <mergeCell ref="C59:C60"/>
    <mergeCell ref="D59:D60"/>
    <mergeCell ref="E59:E60"/>
    <mergeCell ref="F59:F60"/>
    <mergeCell ref="G59:G60"/>
    <mergeCell ref="H59:H60"/>
    <mergeCell ref="I57:I58"/>
    <mergeCell ref="J57:J58"/>
    <mergeCell ref="K57:K58"/>
    <mergeCell ref="L57:L58"/>
    <mergeCell ref="M57:M58"/>
    <mergeCell ref="N57:N58"/>
    <mergeCell ref="C57:C58"/>
    <mergeCell ref="D57:D58"/>
    <mergeCell ref="E57:E58"/>
    <mergeCell ref="F57:F58"/>
    <mergeCell ref="G57:G58"/>
    <mergeCell ref="H57:H58"/>
    <mergeCell ref="K55:K56"/>
    <mergeCell ref="L55:M56"/>
    <mergeCell ref="N55:N56"/>
    <mergeCell ref="O55:O56"/>
    <mergeCell ref="P55:Q56"/>
    <mergeCell ref="R55:R56"/>
    <mergeCell ref="C55:C56"/>
    <mergeCell ref="D55:E56"/>
    <mergeCell ref="F55:F56"/>
    <mergeCell ref="G55:G56"/>
    <mergeCell ref="H55:I56"/>
    <mergeCell ref="J55:J56"/>
    <mergeCell ref="K53:K54"/>
    <mergeCell ref="L53:M54"/>
    <mergeCell ref="N53:N54"/>
    <mergeCell ref="O53:O54"/>
    <mergeCell ref="P53:Q54"/>
    <mergeCell ref="R53:R54"/>
    <mergeCell ref="C53:C54"/>
    <mergeCell ref="D53:E54"/>
    <mergeCell ref="F53:F54"/>
    <mergeCell ref="G53:G54"/>
    <mergeCell ref="H53:I54"/>
    <mergeCell ref="J53:J54"/>
    <mergeCell ref="K51:K52"/>
    <mergeCell ref="L51:M52"/>
    <mergeCell ref="N51:N52"/>
    <mergeCell ref="O51:O52"/>
    <mergeCell ref="P51:Q52"/>
    <mergeCell ref="R51:R52"/>
    <mergeCell ref="C51:C52"/>
    <mergeCell ref="D51:E52"/>
    <mergeCell ref="F51:F52"/>
    <mergeCell ref="G51:G52"/>
    <mergeCell ref="H51:I52"/>
    <mergeCell ref="J51:J52"/>
    <mergeCell ref="K49:K50"/>
    <mergeCell ref="L49:M50"/>
    <mergeCell ref="N49:N50"/>
    <mergeCell ref="O49:O50"/>
    <mergeCell ref="P49:Q50"/>
    <mergeCell ref="R49:R50"/>
    <mergeCell ref="C49:C50"/>
    <mergeCell ref="D49:E50"/>
    <mergeCell ref="F49:F50"/>
    <mergeCell ref="G49:G50"/>
    <mergeCell ref="H49:I50"/>
    <mergeCell ref="J49:J50"/>
    <mergeCell ref="K47:K48"/>
    <mergeCell ref="L47:M48"/>
    <mergeCell ref="N47:N48"/>
    <mergeCell ref="O47:O48"/>
    <mergeCell ref="P47:Q48"/>
    <mergeCell ref="R47:R48"/>
    <mergeCell ref="C47:C48"/>
    <mergeCell ref="D47:E48"/>
    <mergeCell ref="F47:F48"/>
    <mergeCell ref="G47:G48"/>
    <mergeCell ref="H47:I48"/>
    <mergeCell ref="J47:J48"/>
    <mergeCell ref="K45:K46"/>
    <mergeCell ref="L45:M46"/>
    <mergeCell ref="N45:N46"/>
    <mergeCell ref="O45:O46"/>
    <mergeCell ref="P45:Q46"/>
    <mergeCell ref="R45:R46"/>
    <mergeCell ref="C45:C46"/>
    <mergeCell ref="D45:E46"/>
    <mergeCell ref="F45:F46"/>
    <mergeCell ref="G45:G46"/>
    <mergeCell ref="H45:I46"/>
    <mergeCell ref="J45:J46"/>
    <mergeCell ref="K43:K44"/>
    <mergeCell ref="L43:M44"/>
    <mergeCell ref="N43:N44"/>
    <mergeCell ref="O43:O44"/>
    <mergeCell ref="P43:Q44"/>
    <mergeCell ref="R43:R44"/>
    <mergeCell ref="C43:C44"/>
    <mergeCell ref="D43:E44"/>
    <mergeCell ref="F43:F44"/>
    <mergeCell ref="G43:G44"/>
    <mergeCell ref="H43:I44"/>
    <mergeCell ref="J43:J44"/>
    <mergeCell ref="K41:K42"/>
    <mergeCell ref="L41:M42"/>
    <mergeCell ref="N41:N42"/>
    <mergeCell ref="O41:O42"/>
    <mergeCell ref="P41:Q42"/>
    <mergeCell ref="R41:R42"/>
    <mergeCell ref="O39:O40"/>
    <mergeCell ref="P39:P40"/>
    <mergeCell ref="Q39:Q40"/>
    <mergeCell ref="R39:R40"/>
    <mergeCell ref="C41:C42"/>
    <mergeCell ref="D41:E42"/>
    <mergeCell ref="F41:F42"/>
    <mergeCell ref="G41:G42"/>
    <mergeCell ref="H41:I42"/>
    <mergeCell ref="J41:J42"/>
    <mergeCell ref="I39:I40"/>
    <mergeCell ref="J39:J40"/>
    <mergeCell ref="K39:K40"/>
    <mergeCell ref="L39:L40"/>
    <mergeCell ref="M39:M40"/>
    <mergeCell ref="N39:N40"/>
    <mergeCell ref="C39:C40"/>
    <mergeCell ref="D39:D40"/>
    <mergeCell ref="E39:E40"/>
    <mergeCell ref="F39:F40"/>
    <mergeCell ref="G39:G40"/>
    <mergeCell ref="H39:H40"/>
    <mergeCell ref="K37:K38"/>
    <mergeCell ref="L37:N37"/>
    <mergeCell ref="L38:N38"/>
    <mergeCell ref="O37:O38"/>
    <mergeCell ref="P37:R37"/>
    <mergeCell ref="P38:R38"/>
    <mergeCell ref="C37:C38"/>
    <mergeCell ref="D37:F37"/>
    <mergeCell ref="D38:F38"/>
    <mergeCell ref="G37:G38"/>
    <mergeCell ref="H37:J37"/>
    <mergeCell ref="H38:J38"/>
    <mergeCell ref="O31:O32"/>
    <mergeCell ref="P31:P32"/>
    <mergeCell ref="Q31:Q32"/>
    <mergeCell ref="R31:R32"/>
    <mergeCell ref="C34:R34"/>
    <mergeCell ref="D36:R36"/>
    <mergeCell ref="C33:R33"/>
    <mergeCell ref="I31:I32"/>
    <mergeCell ref="J31:J32"/>
    <mergeCell ref="K31:K32"/>
    <mergeCell ref="L31:L32"/>
    <mergeCell ref="M31:M32"/>
    <mergeCell ref="N31:N32"/>
    <mergeCell ref="O29:O30"/>
    <mergeCell ref="P29:P30"/>
    <mergeCell ref="Q29:Q30"/>
    <mergeCell ref="R29:R30"/>
    <mergeCell ref="C31:C32"/>
    <mergeCell ref="D31:D32"/>
    <mergeCell ref="E31:E32"/>
    <mergeCell ref="F31:F32"/>
    <mergeCell ref="G31:G32"/>
    <mergeCell ref="H31:H32"/>
    <mergeCell ref="I29:I30"/>
    <mergeCell ref="J29:J30"/>
    <mergeCell ref="K29:K30"/>
    <mergeCell ref="L29:L30"/>
    <mergeCell ref="M29:M30"/>
    <mergeCell ref="N29:N30"/>
    <mergeCell ref="O27:O28"/>
    <mergeCell ref="P27:P28"/>
    <mergeCell ref="Q27:Q28"/>
    <mergeCell ref="R27:R28"/>
    <mergeCell ref="C29:C30"/>
    <mergeCell ref="D29:D30"/>
    <mergeCell ref="E29:E30"/>
    <mergeCell ref="F29:F30"/>
    <mergeCell ref="G29:G30"/>
    <mergeCell ref="H29:H30"/>
    <mergeCell ref="I27:I28"/>
    <mergeCell ref="J27:J28"/>
    <mergeCell ref="K27:K28"/>
    <mergeCell ref="L27:L28"/>
    <mergeCell ref="M27:M28"/>
    <mergeCell ref="N27:N28"/>
    <mergeCell ref="C27:C28"/>
    <mergeCell ref="D27:D28"/>
    <mergeCell ref="E27:E28"/>
    <mergeCell ref="F27:F28"/>
    <mergeCell ref="G27:G28"/>
    <mergeCell ref="H27:H28"/>
    <mergeCell ref="K25:K26"/>
    <mergeCell ref="L25:M26"/>
    <mergeCell ref="N25:N26"/>
    <mergeCell ref="O25:O26"/>
    <mergeCell ref="P25:Q26"/>
    <mergeCell ref="R25:R26"/>
    <mergeCell ref="C25:C26"/>
    <mergeCell ref="D25:E26"/>
    <mergeCell ref="F25:F26"/>
    <mergeCell ref="G25:G26"/>
    <mergeCell ref="H25:I26"/>
    <mergeCell ref="J25:J26"/>
    <mergeCell ref="K23:K24"/>
    <mergeCell ref="L23:M24"/>
    <mergeCell ref="N23:N24"/>
    <mergeCell ref="O23:O24"/>
    <mergeCell ref="P23:Q24"/>
    <mergeCell ref="R23:R24"/>
    <mergeCell ref="C23:C24"/>
    <mergeCell ref="D23:E24"/>
    <mergeCell ref="F23:F24"/>
    <mergeCell ref="G23:G24"/>
    <mergeCell ref="H23:I24"/>
    <mergeCell ref="J23:J24"/>
    <mergeCell ref="K21:K22"/>
    <mergeCell ref="L21:M22"/>
    <mergeCell ref="N21:N22"/>
    <mergeCell ref="O21:O22"/>
    <mergeCell ref="P21:Q22"/>
    <mergeCell ref="R21:R22"/>
    <mergeCell ref="C21:C22"/>
    <mergeCell ref="D21:E22"/>
    <mergeCell ref="F21:F22"/>
    <mergeCell ref="G21:G22"/>
    <mergeCell ref="H21:I22"/>
    <mergeCell ref="J21:J22"/>
    <mergeCell ref="K19:K20"/>
    <mergeCell ref="L19:M20"/>
    <mergeCell ref="N19:N20"/>
    <mergeCell ref="O19:O20"/>
    <mergeCell ref="P19:Q20"/>
    <mergeCell ref="R19:R20"/>
    <mergeCell ref="C19:C20"/>
    <mergeCell ref="D19:E20"/>
    <mergeCell ref="F19:F20"/>
    <mergeCell ref="G19:G20"/>
    <mergeCell ref="H19:I20"/>
    <mergeCell ref="J19:J20"/>
    <mergeCell ref="K17:K18"/>
    <mergeCell ref="L17:M18"/>
    <mergeCell ref="N17:N18"/>
    <mergeCell ref="O17:O18"/>
    <mergeCell ref="P17:Q18"/>
    <mergeCell ref="R17:R18"/>
    <mergeCell ref="C17:C18"/>
    <mergeCell ref="D17:E18"/>
    <mergeCell ref="F17:F18"/>
    <mergeCell ref="G17:G18"/>
    <mergeCell ref="H17:I18"/>
    <mergeCell ref="J17:J18"/>
    <mergeCell ref="K15:K16"/>
    <mergeCell ref="L15:M16"/>
    <mergeCell ref="N15:N16"/>
    <mergeCell ref="O15:O16"/>
    <mergeCell ref="P15:Q16"/>
    <mergeCell ref="R15:R16"/>
    <mergeCell ref="C15:C16"/>
    <mergeCell ref="D15:E16"/>
    <mergeCell ref="F15:F16"/>
    <mergeCell ref="G15:G16"/>
    <mergeCell ref="H15:I16"/>
    <mergeCell ref="J15:J16"/>
    <mergeCell ref="K13:K14"/>
    <mergeCell ref="L13:M14"/>
    <mergeCell ref="N13:N14"/>
    <mergeCell ref="O13:O14"/>
    <mergeCell ref="P13:Q14"/>
    <mergeCell ref="R13:R14"/>
    <mergeCell ref="C13:C14"/>
    <mergeCell ref="D13:E14"/>
    <mergeCell ref="F13:F14"/>
    <mergeCell ref="G13:G14"/>
    <mergeCell ref="H13:I14"/>
    <mergeCell ref="J13:J14"/>
    <mergeCell ref="K11:K12"/>
    <mergeCell ref="L11:M12"/>
    <mergeCell ref="N11:N12"/>
    <mergeCell ref="O11:O12"/>
    <mergeCell ref="P11:Q12"/>
    <mergeCell ref="R11:R12"/>
    <mergeCell ref="O9:O10"/>
    <mergeCell ref="P9:P10"/>
    <mergeCell ref="Q9:Q10"/>
    <mergeCell ref="R9:R10"/>
    <mergeCell ref="C11:C12"/>
    <mergeCell ref="D11:E12"/>
    <mergeCell ref="F11:F12"/>
    <mergeCell ref="G11:G12"/>
    <mergeCell ref="H11:I12"/>
    <mergeCell ref="J11:J12"/>
    <mergeCell ref="I9:I10"/>
    <mergeCell ref="J9:J10"/>
    <mergeCell ref="K9:K10"/>
    <mergeCell ref="L9:L10"/>
    <mergeCell ref="M9:M10"/>
    <mergeCell ref="N9:N10"/>
    <mergeCell ref="L8:N8"/>
    <mergeCell ref="O7:O8"/>
    <mergeCell ref="P7:R7"/>
    <mergeCell ref="P8:R8"/>
    <mergeCell ref="C9:C10"/>
    <mergeCell ref="D9:D10"/>
    <mergeCell ref="E9:E10"/>
    <mergeCell ref="F9:F10"/>
    <mergeCell ref="G9:G10"/>
    <mergeCell ref="H9:H10"/>
    <mergeCell ref="C4:R4"/>
    <mergeCell ref="D6:R6"/>
    <mergeCell ref="C7:C8"/>
    <mergeCell ref="D7:F7"/>
    <mergeCell ref="D8:F8"/>
    <mergeCell ref="G7:G8"/>
    <mergeCell ref="H7:J7"/>
    <mergeCell ref="H8:J8"/>
    <mergeCell ref="K7:K8"/>
    <mergeCell ref="L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9" t="s">
        <v>916</v>
      </c>
      <c r="B1" s="9" t="s">
        <v>2</v>
      </c>
      <c r="C1" s="9"/>
    </row>
    <row r="2" spans="1:3" ht="15" customHeight="1">
      <c r="A2" s="9"/>
      <c r="B2" s="9" t="s">
        <v>3</v>
      </c>
      <c r="C2" s="9"/>
    </row>
    <row r="3" spans="1:3" ht="45">
      <c r="A3" s="3" t="s">
        <v>190</v>
      </c>
      <c r="B3" s="14"/>
      <c r="C3" s="14"/>
    </row>
    <row r="4" spans="1:3" ht="76.5" customHeight="1">
      <c r="A4" s="2" t="s">
        <v>917</v>
      </c>
      <c r="B4" s="16" t="s">
        <v>192</v>
      </c>
      <c r="C4" s="16"/>
    </row>
    <row r="5" spans="1:3" ht="127.5" customHeight="1">
      <c r="A5" s="2" t="s">
        <v>918</v>
      </c>
      <c r="B5" s="16" t="s">
        <v>193</v>
      </c>
      <c r="C5" s="16"/>
    </row>
    <row r="6" spans="1:3" ht="114.75" customHeight="1">
      <c r="A6" s="2" t="s">
        <v>919</v>
      </c>
      <c r="B6" s="16" t="s">
        <v>920</v>
      </c>
      <c r="C6" s="16"/>
    </row>
    <row r="7" spans="1:3" ht="63.75" customHeight="1">
      <c r="A7" s="15" t="s">
        <v>921</v>
      </c>
      <c r="B7" s="16" t="s">
        <v>196</v>
      </c>
      <c r="C7" s="16"/>
    </row>
    <row r="8" spans="1:3" ht="114.75" customHeight="1">
      <c r="A8" s="15"/>
      <c r="B8" s="16" t="s">
        <v>197</v>
      </c>
      <c r="C8" s="16"/>
    </row>
    <row r="9" spans="1:3" ht="382.5" customHeight="1">
      <c r="A9" s="2" t="s">
        <v>80</v>
      </c>
      <c r="B9" s="16" t="s">
        <v>198</v>
      </c>
      <c r="C9" s="16"/>
    </row>
    <row r="10" spans="1:3" ht="204" customHeight="1">
      <c r="A10" s="2" t="s">
        <v>922</v>
      </c>
      <c r="B10" s="16" t="s">
        <v>200</v>
      </c>
      <c r="C10" s="16"/>
    </row>
    <row r="11" spans="1:3" ht="204" customHeight="1">
      <c r="A11" s="15" t="s">
        <v>923</v>
      </c>
      <c r="B11" s="16" t="s">
        <v>201</v>
      </c>
      <c r="C11" s="16"/>
    </row>
    <row r="12" spans="1:3" ht="153" customHeight="1">
      <c r="A12" s="15"/>
      <c r="B12" s="17" t="s">
        <v>202</v>
      </c>
      <c r="C12" s="17"/>
    </row>
    <row r="13" spans="1:3" ht="102" customHeight="1">
      <c r="A13" s="15"/>
      <c r="B13" s="17" t="s">
        <v>203</v>
      </c>
      <c r="C13" s="17"/>
    </row>
    <row r="14" spans="1:3" ht="140.25" customHeight="1">
      <c r="A14" s="15" t="s">
        <v>924</v>
      </c>
      <c r="B14" s="16" t="s">
        <v>204</v>
      </c>
      <c r="C14" s="16"/>
    </row>
    <row r="15" spans="1:3" ht="102" customHeight="1">
      <c r="A15" s="15"/>
      <c r="B15" s="17" t="s">
        <v>205</v>
      </c>
      <c r="C15" s="17"/>
    </row>
    <row r="16" spans="1:3" ht="76.5" customHeight="1">
      <c r="A16" s="15"/>
      <c r="B16" s="17" t="s">
        <v>206</v>
      </c>
      <c r="C16" s="17"/>
    </row>
    <row r="17" spans="1:3" ht="280.5" customHeight="1">
      <c r="A17" s="15"/>
      <c r="B17" s="17" t="s">
        <v>207</v>
      </c>
      <c r="C17" s="17"/>
    </row>
    <row r="18" spans="1:3" ht="357" customHeight="1">
      <c r="A18" s="15" t="s">
        <v>925</v>
      </c>
      <c r="B18" s="16" t="s">
        <v>208</v>
      </c>
      <c r="C18" s="16"/>
    </row>
    <row r="19" spans="1:3" ht="114.75" customHeight="1">
      <c r="A19" s="15"/>
      <c r="B19" s="17" t="s">
        <v>209</v>
      </c>
      <c r="C19" s="17"/>
    </row>
    <row r="20" spans="1:3" ht="191.25" customHeight="1">
      <c r="A20" s="15"/>
      <c r="B20" s="17" t="s">
        <v>210</v>
      </c>
      <c r="C20" s="17"/>
    </row>
    <row r="21" spans="1:3" ht="280.5" customHeight="1">
      <c r="A21" s="15" t="s">
        <v>438</v>
      </c>
      <c r="B21" s="16" t="s">
        <v>211</v>
      </c>
      <c r="C21" s="16"/>
    </row>
    <row r="22" spans="1:3" ht="102" customHeight="1">
      <c r="A22" s="15"/>
      <c r="B22" s="17" t="s">
        <v>212</v>
      </c>
      <c r="C22" s="17"/>
    </row>
    <row r="23" spans="1:3" ht="140.25" customHeight="1">
      <c r="A23" s="15" t="s">
        <v>453</v>
      </c>
      <c r="B23" s="16" t="s">
        <v>213</v>
      </c>
      <c r="C23" s="16"/>
    </row>
    <row r="24" spans="1:3" ht="204" customHeight="1">
      <c r="A24" s="15"/>
      <c r="B24" s="17" t="s">
        <v>214</v>
      </c>
      <c r="C24" s="17"/>
    </row>
    <row r="25" spans="1:3" ht="140.25" customHeight="1">
      <c r="A25" s="15"/>
      <c r="B25" s="17" t="s">
        <v>215</v>
      </c>
      <c r="C25" s="17"/>
    </row>
    <row r="26" spans="1:3" ht="165.75" customHeight="1">
      <c r="A26" s="15"/>
      <c r="B26" s="17" t="s">
        <v>216</v>
      </c>
      <c r="C26" s="17"/>
    </row>
    <row r="27" spans="1:3" ht="255" customHeight="1">
      <c r="A27" s="15"/>
      <c r="B27" s="17" t="s">
        <v>217</v>
      </c>
      <c r="C27" s="17"/>
    </row>
    <row r="28" spans="1:3" ht="229.5" customHeight="1">
      <c r="A28" s="15" t="s">
        <v>926</v>
      </c>
      <c r="B28" s="16" t="s">
        <v>218</v>
      </c>
      <c r="C28" s="16"/>
    </row>
    <row r="29" spans="1:3" ht="191.25" customHeight="1">
      <c r="A29" s="15"/>
      <c r="B29" s="17" t="s">
        <v>219</v>
      </c>
      <c r="C29" s="17"/>
    </row>
    <row r="30" spans="1:3">
      <c r="A30" s="15"/>
      <c r="B30" s="11"/>
      <c r="C30" s="11"/>
    </row>
    <row r="31" spans="1:3" ht="102">
      <c r="A31" s="15"/>
      <c r="B31" s="12" t="s">
        <v>220</v>
      </c>
      <c r="C31" s="13" t="s">
        <v>221</v>
      </c>
    </row>
    <row r="32" spans="1:3">
      <c r="A32" s="15"/>
      <c r="B32" s="11"/>
      <c r="C32" s="11"/>
    </row>
    <row r="33" spans="1:3" ht="165.75">
      <c r="A33" s="15"/>
      <c r="B33" s="12" t="s">
        <v>220</v>
      </c>
      <c r="C33" s="13" t="s">
        <v>222</v>
      </c>
    </row>
    <row r="34" spans="1:3" ht="140.25" customHeight="1">
      <c r="A34" s="15"/>
      <c r="B34" s="17" t="s">
        <v>223</v>
      </c>
      <c r="C34" s="17"/>
    </row>
    <row r="35" spans="1:3" ht="178.5" customHeight="1">
      <c r="A35" s="15"/>
      <c r="B35" s="17" t="s">
        <v>224</v>
      </c>
      <c r="C35" s="17"/>
    </row>
    <row r="36" spans="1:3" ht="293.25" customHeight="1">
      <c r="A36" s="15"/>
      <c r="B36" s="17" t="s">
        <v>225</v>
      </c>
      <c r="C36" s="17"/>
    </row>
    <row r="37" spans="1:3" ht="216.75" customHeight="1">
      <c r="A37" s="2" t="s">
        <v>927</v>
      </c>
      <c r="B37" s="17" t="s">
        <v>928</v>
      </c>
      <c r="C37" s="17"/>
    </row>
    <row r="38" spans="1:3" ht="369.75" customHeight="1">
      <c r="A38" s="15" t="s">
        <v>929</v>
      </c>
      <c r="B38" s="16" t="s">
        <v>226</v>
      </c>
      <c r="C38" s="16"/>
    </row>
    <row r="39" spans="1:3" ht="267.75" customHeight="1">
      <c r="A39" s="15"/>
      <c r="B39" s="17" t="s">
        <v>227</v>
      </c>
      <c r="C39" s="17"/>
    </row>
    <row r="40" spans="1:3" ht="102" customHeight="1">
      <c r="A40" s="15"/>
      <c r="B40" s="17" t="s">
        <v>228</v>
      </c>
      <c r="C40" s="17"/>
    </row>
    <row r="41" spans="1:3" ht="140.25" customHeight="1">
      <c r="A41" s="2" t="s">
        <v>930</v>
      </c>
      <c r="B41" s="16" t="s">
        <v>229</v>
      </c>
      <c r="C41" s="16"/>
    </row>
    <row r="42" spans="1:3" ht="204" customHeight="1">
      <c r="A42" s="2" t="s">
        <v>562</v>
      </c>
      <c r="B42" s="16" t="s">
        <v>230</v>
      </c>
      <c r="C42" s="16"/>
    </row>
    <row r="43" spans="1:3" ht="165.75" customHeight="1">
      <c r="A43" s="2" t="s">
        <v>931</v>
      </c>
      <c r="B43" s="16" t="s">
        <v>231</v>
      </c>
      <c r="C43" s="16"/>
    </row>
    <row r="44" spans="1:3" ht="114.75" customHeight="1">
      <c r="A44" s="2" t="s">
        <v>932</v>
      </c>
      <c r="B44" s="16" t="s">
        <v>232</v>
      </c>
      <c r="C44" s="16"/>
    </row>
    <row r="45" spans="1:3" ht="102" customHeight="1">
      <c r="A45" s="2" t="s">
        <v>933</v>
      </c>
      <c r="B45" s="16" t="s">
        <v>233</v>
      </c>
      <c r="C45" s="16"/>
    </row>
    <row r="46" spans="1:3" ht="127.5" customHeight="1">
      <c r="A46" s="2" t="s">
        <v>934</v>
      </c>
      <c r="B46" s="16" t="s">
        <v>234</v>
      </c>
      <c r="C46" s="16"/>
    </row>
    <row r="47" spans="1:3" ht="409.6" customHeight="1">
      <c r="A47" s="15" t="s">
        <v>611</v>
      </c>
      <c r="B47" s="16" t="s">
        <v>235</v>
      </c>
      <c r="C47" s="16"/>
    </row>
    <row r="48" spans="1:3" ht="76.5" customHeight="1">
      <c r="A48" s="15"/>
      <c r="B48" s="17" t="s">
        <v>236</v>
      </c>
      <c r="C48" s="17"/>
    </row>
    <row r="49" spans="1:3" ht="127.5" customHeight="1">
      <c r="A49" s="15"/>
      <c r="B49" s="17" t="s">
        <v>237</v>
      </c>
      <c r="C49" s="17"/>
    </row>
    <row r="50" spans="1:3" ht="89.25" customHeight="1">
      <c r="A50" s="2" t="s">
        <v>935</v>
      </c>
      <c r="B50" s="16" t="s">
        <v>238</v>
      </c>
      <c r="C50" s="16"/>
    </row>
    <row r="51" spans="1:3" ht="140.25" customHeight="1">
      <c r="A51" s="2" t="s">
        <v>936</v>
      </c>
      <c r="B51" s="16" t="s">
        <v>239</v>
      </c>
      <c r="C51" s="16"/>
    </row>
    <row r="52" spans="1:3" ht="178.5" customHeight="1">
      <c r="A52" s="2" t="s">
        <v>937</v>
      </c>
      <c r="B52" s="16" t="s">
        <v>240</v>
      </c>
      <c r="C52" s="16"/>
    </row>
    <row r="53" spans="1:3" ht="114.75" customHeight="1">
      <c r="A53" s="2" t="s">
        <v>938</v>
      </c>
      <c r="B53" s="16" t="s">
        <v>241</v>
      </c>
      <c r="C53" s="16"/>
    </row>
    <row r="54" spans="1:3" ht="51" customHeight="1">
      <c r="A54" s="2" t="s">
        <v>939</v>
      </c>
      <c r="B54" s="16" t="s">
        <v>242</v>
      </c>
      <c r="C54" s="16"/>
    </row>
    <row r="55" spans="1:3" ht="153" customHeight="1">
      <c r="A55" s="2" t="s">
        <v>940</v>
      </c>
      <c r="B55" s="16" t="s">
        <v>243</v>
      </c>
      <c r="C55" s="16"/>
    </row>
    <row r="56" spans="1:3" ht="102" customHeight="1">
      <c r="A56" s="2" t="s">
        <v>941</v>
      </c>
      <c r="B56" s="16" t="s">
        <v>244</v>
      </c>
      <c r="C56" s="16"/>
    </row>
    <row r="57" spans="1:3" ht="153" customHeight="1">
      <c r="A57" s="2" t="s">
        <v>942</v>
      </c>
      <c r="B57" s="16" t="s">
        <v>245</v>
      </c>
      <c r="C57" s="16"/>
    </row>
    <row r="58" spans="1:3" ht="178.5" customHeight="1">
      <c r="A58" s="2" t="s">
        <v>943</v>
      </c>
      <c r="B58" s="16" t="s">
        <v>246</v>
      </c>
      <c r="C58" s="16"/>
    </row>
    <row r="59" spans="1:3" ht="140.25" customHeight="1">
      <c r="A59" s="2" t="s">
        <v>944</v>
      </c>
      <c r="B59" s="16" t="s">
        <v>247</v>
      </c>
      <c r="C59" s="16"/>
    </row>
    <row r="60" spans="1:3" ht="51" customHeight="1">
      <c r="A60" s="2" t="s">
        <v>945</v>
      </c>
      <c r="B60" s="16" t="s">
        <v>248</v>
      </c>
      <c r="C60" s="16"/>
    </row>
    <row r="61" spans="1:3">
      <c r="A61" s="15" t="s">
        <v>249</v>
      </c>
      <c r="B61" s="16" t="s">
        <v>249</v>
      </c>
      <c r="C61" s="16"/>
    </row>
    <row r="62" spans="1:3" ht="395.25" customHeight="1">
      <c r="A62" s="15"/>
      <c r="B62" s="17" t="s">
        <v>250</v>
      </c>
      <c r="C62" s="17"/>
    </row>
    <row r="63" spans="1:3" ht="409.6" customHeight="1">
      <c r="A63" s="15"/>
      <c r="B63" s="18" t="s">
        <v>251</v>
      </c>
      <c r="C63" s="18"/>
    </row>
  </sheetData>
  <mergeCells count="70">
    <mergeCell ref="B56:C56"/>
    <mergeCell ref="B57:C57"/>
    <mergeCell ref="B58:C58"/>
    <mergeCell ref="B59:C59"/>
    <mergeCell ref="B60:C60"/>
    <mergeCell ref="A61:A63"/>
    <mergeCell ref="B61:C61"/>
    <mergeCell ref="B62:C62"/>
    <mergeCell ref="B63:C63"/>
    <mergeCell ref="B50:C50"/>
    <mergeCell ref="B51:C51"/>
    <mergeCell ref="B52:C52"/>
    <mergeCell ref="B53:C53"/>
    <mergeCell ref="B54:C54"/>
    <mergeCell ref="B55:C55"/>
    <mergeCell ref="B42:C42"/>
    <mergeCell ref="B43:C43"/>
    <mergeCell ref="B44:C44"/>
    <mergeCell ref="B45:C45"/>
    <mergeCell ref="B46:C46"/>
    <mergeCell ref="A47:A49"/>
    <mergeCell ref="B47:C47"/>
    <mergeCell ref="B48:C48"/>
    <mergeCell ref="B49:C49"/>
    <mergeCell ref="B37:C37"/>
    <mergeCell ref="A38:A40"/>
    <mergeCell ref="B38:C38"/>
    <mergeCell ref="B39:C39"/>
    <mergeCell ref="B40:C40"/>
    <mergeCell ref="B41:C41"/>
    <mergeCell ref="A28:A36"/>
    <mergeCell ref="B28:C28"/>
    <mergeCell ref="B29:C29"/>
    <mergeCell ref="B34:C34"/>
    <mergeCell ref="B35:C35"/>
    <mergeCell ref="B36:C36"/>
    <mergeCell ref="A23:A27"/>
    <mergeCell ref="B23:C23"/>
    <mergeCell ref="B24:C24"/>
    <mergeCell ref="B25:C25"/>
    <mergeCell ref="B26:C26"/>
    <mergeCell ref="B27:C27"/>
    <mergeCell ref="A18:A20"/>
    <mergeCell ref="B18:C18"/>
    <mergeCell ref="B19:C19"/>
    <mergeCell ref="B20:C20"/>
    <mergeCell ref="A21:A22"/>
    <mergeCell ref="B21:C21"/>
    <mergeCell ref="B22:C22"/>
    <mergeCell ref="A11:A13"/>
    <mergeCell ref="B11:C11"/>
    <mergeCell ref="B12:C12"/>
    <mergeCell ref="B13:C13"/>
    <mergeCell ref="A14:A17"/>
    <mergeCell ref="B14:C14"/>
    <mergeCell ref="B15:C15"/>
    <mergeCell ref="B16:C16"/>
    <mergeCell ref="B17:C17"/>
    <mergeCell ref="B6:C6"/>
    <mergeCell ref="A7:A8"/>
    <mergeCell ref="B7:C7"/>
    <mergeCell ref="B8:C8"/>
    <mergeCell ref="B9:C9"/>
    <mergeCell ref="B10:C10"/>
    <mergeCell ref="A1:A2"/>
    <mergeCell ref="B1:C1"/>
    <mergeCell ref="B2:C2"/>
    <mergeCell ref="B3:C3"/>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30" customHeight="1">
      <c r="A1" s="9" t="s">
        <v>946</v>
      </c>
      <c r="B1" s="1" t="s">
        <v>2</v>
      </c>
    </row>
    <row r="2" spans="1:2">
      <c r="A2" s="9"/>
      <c r="B2" s="1" t="s">
        <v>3</v>
      </c>
    </row>
    <row r="3" spans="1:2" ht="45">
      <c r="A3" s="3" t="s">
        <v>190</v>
      </c>
      <c r="B3" s="4"/>
    </row>
    <row r="4" spans="1:2" ht="243">
      <c r="A4" s="2" t="s">
        <v>927</v>
      </c>
      <c r="B4" s="10" t="s">
        <v>928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28515625" customWidth="1"/>
    <col min="4" max="4" width="7.5703125" customWidth="1"/>
    <col min="5" max="5" width="1.5703125" bestFit="1" customWidth="1"/>
    <col min="7" max="7" width="2.5703125" customWidth="1"/>
    <col min="8" max="8" width="7.28515625" customWidth="1"/>
    <col min="9" max="9" width="1.5703125" bestFit="1" customWidth="1"/>
    <col min="11" max="11" width="2.140625" customWidth="1"/>
    <col min="12" max="12" width="7.7109375" customWidth="1"/>
    <col min="13" max="13" width="1.5703125" bestFit="1" customWidth="1"/>
  </cols>
  <sheetData>
    <row r="1" spans="1:13" ht="15" customHeight="1">
      <c r="A1" s="9" t="s">
        <v>947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253</v>
      </c>
      <c r="B3" s="14"/>
      <c r="C3" s="14"/>
      <c r="D3" s="14"/>
      <c r="E3" s="14"/>
      <c r="F3" s="14"/>
      <c r="G3" s="14"/>
      <c r="H3" s="14"/>
      <c r="I3" s="14"/>
      <c r="J3" s="14"/>
      <c r="K3" s="14"/>
      <c r="L3" s="14"/>
      <c r="M3" s="14"/>
    </row>
    <row r="4" spans="1:13">
      <c r="A4" s="15" t="s">
        <v>948</v>
      </c>
      <c r="B4" s="34"/>
      <c r="C4" s="34"/>
      <c r="D4" s="34"/>
      <c r="E4" s="34"/>
      <c r="F4" s="34"/>
      <c r="G4" s="34"/>
      <c r="H4" s="34"/>
      <c r="I4" s="34"/>
      <c r="J4" s="34"/>
      <c r="K4" s="34"/>
      <c r="L4" s="34"/>
      <c r="M4" s="34"/>
    </row>
    <row r="5" spans="1:13">
      <c r="A5" s="15"/>
      <c r="B5" s="11"/>
      <c r="C5" s="11"/>
      <c r="D5" s="11"/>
      <c r="E5" s="11"/>
      <c r="F5" s="11"/>
      <c r="G5" s="11"/>
      <c r="H5" s="11"/>
      <c r="I5" s="11"/>
      <c r="J5" s="11"/>
      <c r="K5" s="11"/>
      <c r="L5" s="11"/>
      <c r="M5" s="11"/>
    </row>
    <row r="6" spans="1:13" ht="15.75" thickBot="1">
      <c r="A6" s="15"/>
      <c r="B6" s="19"/>
      <c r="C6" s="35" t="s">
        <v>256</v>
      </c>
      <c r="D6" s="35"/>
      <c r="E6" s="35"/>
      <c r="F6" s="35"/>
      <c r="G6" s="35"/>
      <c r="H6" s="35"/>
      <c r="I6" s="35"/>
      <c r="J6" s="35"/>
      <c r="K6" s="35"/>
      <c r="L6" s="35"/>
      <c r="M6" s="35"/>
    </row>
    <row r="7" spans="1:13" ht="15.75" thickBot="1">
      <c r="A7" s="15"/>
      <c r="B7" s="19"/>
      <c r="C7" s="37">
        <v>2014</v>
      </c>
      <c r="D7" s="37"/>
      <c r="E7" s="37"/>
      <c r="F7" s="19"/>
      <c r="G7" s="37">
        <v>2013</v>
      </c>
      <c r="H7" s="37"/>
      <c r="I7" s="37"/>
      <c r="J7" s="19"/>
      <c r="K7" s="37">
        <v>2012</v>
      </c>
      <c r="L7" s="37"/>
      <c r="M7" s="37"/>
    </row>
    <row r="8" spans="1:13">
      <c r="A8" s="15"/>
      <c r="B8" s="38" t="s">
        <v>257</v>
      </c>
      <c r="C8" s="39" t="s">
        <v>258</v>
      </c>
      <c r="D8" s="41">
        <v>40614</v>
      </c>
      <c r="E8" s="43"/>
      <c r="F8" s="45"/>
      <c r="G8" s="39" t="s">
        <v>258</v>
      </c>
      <c r="H8" s="41">
        <v>3298</v>
      </c>
      <c r="I8" s="43"/>
      <c r="J8" s="45"/>
      <c r="K8" s="39" t="s">
        <v>258</v>
      </c>
      <c r="L8" s="46" t="s">
        <v>259</v>
      </c>
      <c r="M8" s="39" t="s">
        <v>260</v>
      </c>
    </row>
    <row r="9" spans="1:13" ht="15.75" thickBot="1">
      <c r="A9" s="15"/>
      <c r="B9" s="38"/>
      <c r="C9" s="40"/>
      <c r="D9" s="42"/>
      <c r="E9" s="44"/>
      <c r="F9" s="45"/>
      <c r="G9" s="40"/>
      <c r="H9" s="42"/>
      <c r="I9" s="44"/>
      <c r="J9" s="45"/>
      <c r="K9" s="40"/>
      <c r="L9" s="47"/>
      <c r="M9" s="40"/>
    </row>
    <row r="10" spans="1:13" ht="15.75" thickTop="1">
      <c r="A10" s="15"/>
      <c r="B10" s="48" t="s">
        <v>261</v>
      </c>
      <c r="C10" s="50">
        <v>21101966</v>
      </c>
      <c r="D10" s="50"/>
      <c r="E10" s="52"/>
      <c r="F10" s="51"/>
      <c r="G10" s="50">
        <v>21091399</v>
      </c>
      <c r="H10" s="50"/>
      <c r="I10" s="52"/>
      <c r="J10" s="51"/>
      <c r="K10" s="50">
        <v>21072966</v>
      </c>
      <c r="L10" s="50"/>
      <c r="M10" s="52"/>
    </row>
    <row r="11" spans="1:13">
      <c r="A11" s="15"/>
      <c r="B11" s="48"/>
      <c r="C11" s="49"/>
      <c r="D11" s="49"/>
      <c r="E11" s="51"/>
      <c r="F11" s="51"/>
      <c r="G11" s="49"/>
      <c r="H11" s="49"/>
      <c r="I11" s="51"/>
      <c r="J11" s="51"/>
      <c r="K11" s="49"/>
      <c r="L11" s="49"/>
      <c r="M11" s="51"/>
    </row>
    <row r="12" spans="1:13">
      <c r="A12" s="15"/>
      <c r="B12" s="23" t="s">
        <v>262</v>
      </c>
      <c r="C12" s="45"/>
      <c r="D12" s="45"/>
      <c r="E12" s="45"/>
      <c r="F12" s="25"/>
      <c r="G12" s="45"/>
      <c r="H12" s="45"/>
      <c r="I12" s="45"/>
      <c r="J12" s="25"/>
      <c r="K12" s="45"/>
      <c r="L12" s="45"/>
      <c r="M12" s="45"/>
    </row>
    <row r="13" spans="1:13">
      <c r="A13" s="15"/>
      <c r="B13" s="28" t="s">
        <v>263</v>
      </c>
      <c r="C13" s="53" t="s">
        <v>264</v>
      </c>
      <c r="D13" s="53"/>
      <c r="E13" s="27" t="s">
        <v>260</v>
      </c>
      <c r="F13" s="19"/>
      <c r="G13" s="53" t="s">
        <v>265</v>
      </c>
      <c r="H13" s="53"/>
      <c r="I13" s="27" t="s">
        <v>260</v>
      </c>
      <c r="J13" s="19"/>
      <c r="K13" s="53" t="s">
        <v>266</v>
      </c>
      <c r="L13" s="53"/>
      <c r="M13" s="27" t="s">
        <v>260</v>
      </c>
    </row>
    <row r="14" spans="1:13" ht="15.75" thickBot="1">
      <c r="A14" s="15"/>
      <c r="B14" s="30" t="s">
        <v>267</v>
      </c>
      <c r="C14" s="54" t="s">
        <v>268</v>
      </c>
      <c r="D14" s="54"/>
      <c r="E14" s="31" t="s">
        <v>260</v>
      </c>
      <c r="F14" s="25"/>
      <c r="G14" s="54" t="s">
        <v>269</v>
      </c>
      <c r="H14" s="54"/>
      <c r="I14" s="31" t="s">
        <v>260</v>
      </c>
      <c r="J14" s="25"/>
      <c r="K14" s="54" t="s">
        <v>270</v>
      </c>
      <c r="L14" s="54"/>
      <c r="M14" s="31" t="s">
        <v>260</v>
      </c>
    </row>
    <row r="15" spans="1:13">
      <c r="A15" s="15"/>
      <c r="B15" s="48" t="s">
        <v>271</v>
      </c>
      <c r="C15" s="55">
        <v>20177271</v>
      </c>
      <c r="D15" s="55"/>
      <c r="E15" s="57"/>
      <c r="F15" s="51"/>
      <c r="G15" s="55">
        <v>20020838</v>
      </c>
      <c r="H15" s="55"/>
      <c r="I15" s="57"/>
      <c r="J15" s="51"/>
      <c r="K15" s="55">
        <v>19888517</v>
      </c>
      <c r="L15" s="55"/>
      <c r="M15" s="57"/>
    </row>
    <row r="16" spans="1:13">
      <c r="A16" s="15"/>
      <c r="B16" s="48"/>
      <c r="C16" s="56"/>
      <c r="D16" s="56"/>
      <c r="E16" s="58"/>
      <c r="F16" s="51"/>
      <c r="G16" s="56"/>
      <c r="H16" s="56"/>
      <c r="I16" s="58"/>
      <c r="J16" s="51"/>
      <c r="K16" s="56"/>
      <c r="L16" s="56"/>
      <c r="M16" s="58"/>
    </row>
    <row r="17" spans="1:13">
      <c r="A17" s="15"/>
      <c r="B17" s="59" t="s">
        <v>272</v>
      </c>
      <c r="C17" s="60">
        <v>9105</v>
      </c>
      <c r="D17" s="60"/>
      <c r="E17" s="45"/>
      <c r="F17" s="45"/>
      <c r="G17" s="60">
        <v>4483</v>
      </c>
      <c r="H17" s="60"/>
      <c r="I17" s="45"/>
      <c r="J17" s="45"/>
      <c r="K17" s="63" t="s">
        <v>273</v>
      </c>
      <c r="L17" s="63"/>
      <c r="M17" s="45"/>
    </row>
    <row r="18" spans="1:13" ht="15.75" thickBot="1">
      <c r="A18" s="15"/>
      <c r="B18" s="59"/>
      <c r="C18" s="61"/>
      <c r="D18" s="61"/>
      <c r="E18" s="62"/>
      <c r="F18" s="45"/>
      <c r="G18" s="61"/>
      <c r="H18" s="61"/>
      <c r="I18" s="62"/>
      <c r="J18" s="45"/>
      <c r="K18" s="54"/>
      <c r="L18" s="54"/>
      <c r="M18" s="62"/>
    </row>
    <row r="19" spans="1:13">
      <c r="A19" s="15"/>
      <c r="B19" s="48" t="s">
        <v>274</v>
      </c>
      <c r="C19" s="55">
        <v>20186376</v>
      </c>
      <c r="D19" s="55"/>
      <c r="E19" s="57"/>
      <c r="F19" s="51"/>
      <c r="G19" s="55">
        <v>20025321</v>
      </c>
      <c r="H19" s="55"/>
      <c r="I19" s="57"/>
      <c r="J19" s="51"/>
      <c r="K19" s="55">
        <v>19888517</v>
      </c>
      <c r="L19" s="55"/>
      <c r="M19" s="57"/>
    </row>
    <row r="20" spans="1:13" ht="15.75" thickBot="1">
      <c r="A20" s="15"/>
      <c r="B20" s="48"/>
      <c r="C20" s="64"/>
      <c r="D20" s="64"/>
      <c r="E20" s="65"/>
      <c r="F20" s="51"/>
      <c r="G20" s="64"/>
      <c r="H20" s="64"/>
      <c r="I20" s="65"/>
      <c r="J20" s="51"/>
      <c r="K20" s="64"/>
      <c r="L20" s="64"/>
      <c r="M20" s="65"/>
    </row>
    <row r="21" spans="1:13" ht="15.75" thickTop="1">
      <c r="A21" s="15"/>
      <c r="B21" s="38" t="s">
        <v>275</v>
      </c>
      <c r="C21" s="67" t="s">
        <v>258</v>
      </c>
      <c r="D21" s="68">
        <v>2.0099999999999998</v>
      </c>
      <c r="E21" s="69"/>
      <c r="F21" s="45"/>
      <c r="G21" s="67" t="s">
        <v>258</v>
      </c>
      <c r="H21" s="68">
        <v>0.16</v>
      </c>
      <c r="I21" s="69"/>
      <c r="J21" s="45"/>
      <c r="K21" s="67" t="s">
        <v>258</v>
      </c>
      <c r="L21" s="68" t="s">
        <v>276</v>
      </c>
      <c r="M21" s="67" t="s">
        <v>260</v>
      </c>
    </row>
    <row r="22" spans="1:13" ht="15.75" thickBot="1">
      <c r="A22" s="15"/>
      <c r="B22" s="38"/>
      <c r="C22" s="40"/>
      <c r="D22" s="47"/>
      <c r="E22" s="44"/>
      <c r="F22" s="45"/>
      <c r="G22" s="40"/>
      <c r="H22" s="47"/>
      <c r="I22" s="44"/>
      <c r="J22" s="45"/>
      <c r="K22" s="40"/>
      <c r="L22" s="47"/>
      <c r="M22" s="40"/>
    </row>
    <row r="23" spans="1:13" ht="15.75" thickTop="1">
      <c r="A23" s="15"/>
      <c r="B23" s="70" t="s">
        <v>277</v>
      </c>
      <c r="C23" s="71" t="s">
        <v>258</v>
      </c>
      <c r="D23" s="73">
        <v>2.0099999999999998</v>
      </c>
      <c r="E23" s="52"/>
      <c r="F23" s="51"/>
      <c r="G23" s="71" t="s">
        <v>258</v>
      </c>
      <c r="H23" s="73">
        <v>0.16</v>
      </c>
      <c r="I23" s="52"/>
      <c r="J23" s="51"/>
      <c r="K23" s="71" t="s">
        <v>258</v>
      </c>
      <c r="L23" s="73" t="s">
        <v>276</v>
      </c>
      <c r="M23" s="71" t="s">
        <v>260</v>
      </c>
    </row>
    <row r="24" spans="1:13" ht="15.75" thickBot="1">
      <c r="A24" s="15"/>
      <c r="B24" s="70"/>
      <c r="C24" s="72"/>
      <c r="D24" s="74"/>
      <c r="E24" s="65"/>
      <c r="F24" s="51"/>
      <c r="G24" s="72"/>
      <c r="H24" s="74"/>
      <c r="I24" s="65"/>
      <c r="J24" s="51"/>
      <c r="K24" s="72"/>
      <c r="L24" s="74"/>
      <c r="M24" s="72"/>
    </row>
    <row r="25" spans="1:13" ht="23.25" customHeight="1" thickTop="1">
      <c r="A25" s="15"/>
      <c r="B25" s="59" t="s">
        <v>278</v>
      </c>
      <c r="C25" s="68" t="s">
        <v>273</v>
      </c>
      <c r="D25" s="68"/>
      <c r="E25" s="69"/>
      <c r="F25" s="45"/>
      <c r="G25" s="68" t="s">
        <v>273</v>
      </c>
      <c r="H25" s="68"/>
      <c r="I25" s="69"/>
      <c r="J25" s="45"/>
      <c r="K25" s="68" t="s">
        <v>273</v>
      </c>
      <c r="L25" s="68"/>
      <c r="M25" s="69"/>
    </row>
    <row r="26" spans="1:13">
      <c r="A26" s="15"/>
      <c r="B26" s="59"/>
      <c r="C26" s="63"/>
      <c r="D26" s="63"/>
      <c r="E26" s="45"/>
      <c r="F26" s="45"/>
      <c r="G26" s="75"/>
      <c r="H26" s="75"/>
      <c r="I26" s="76"/>
      <c r="J26" s="45"/>
      <c r="K26" s="75"/>
      <c r="L26" s="75"/>
      <c r="M26" s="76"/>
    </row>
    <row r="27" spans="1:13">
      <c r="A27" s="15"/>
      <c r="B27" s="48" t="s">
        <v>279</v>
      </c>
      <c r="C27" s="48" t="s">
        <v>258</v>
      </c>
      <c r="D27" s="53" t="s">
        <v>273</v>
      </c>
      <c r="E27" s="51"/>
      <c r="F27" s="51"/>
      <c r="G27" s="48" t="s">
        <v>258</v>
      </c>
      <c r="H27" s="53" t="s">
        <v>273</v>
      </c>
      <c r="I27" s="51"/>
      <c r="J27" s="51"/>
      <c r="K27" s="48" t="s">
        <v>258</v>
      </c>
      <c r="L27" s="53" t="s">
        <v>273</v>
      </c>
      <c r="M27" s="51"/>
    </row>
    <row r="28" spans="1:13">
      <c r="A28" s="15"/>
      <c r="B28" s="48"/>
      <c r="C28" s="48"/>
      <c r="D28" s="53"/>
      <c r="E28" s="51"/>
      <c r="F28" s="51"/>
      <c r="G28" s="48"/>
      <c r="H28" s="53"/>
      <c r="I28" s="51"/>
      <c r="J28" s="51"/>
      <c r="K28" s="48"/>
      <c r="L28" s="53"/>
      <c r="M28" s="51"/>
    </row>
  </sheetData>
  <mergeCells count="112">
    <mergeCell ref="I27:I28"/>
    <mergeCell ref="J27:J28"/>
    <mergeCell ref="K27:K28"/>
    <mergeCell ref="L27:L28"/>
    <mergeCell ref="M27:M28"/>
    <mergeCell ref="A1:A2"/>
    <mergeCell ref="B1:M1"/>
    <mergeCell ref="B2:M2"/>
    <mergeCell ref="B3:M3"/>
    <mergeCell ref="A4:A28"/>
    <mergeCell ref="J25:J26"/>
    <mergeCell ref="K25:L26"/>
    <mergeCell ref="M25:M26"/>
    <mergeCell ref="B27:B28"/>
    <mergeCell ref="C27:C28"/>
    <mergeCell ref="D27:D28"/>
    <mergeCell ref="E27:E28"/>
    <mergeCell ref="F27:F28"/>
    <mergeCell ref="G27:G28"/>
    <mergeCell ref="H27:H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C12:E12"/>
    <mergeCell ref="G12:I12"/>
    <mergeCell ref="K12:M12"/>
    <mergeCell ref="C13:D13"/>
    <mergeCell ref="G13:H13"/>
    <mergeCell ref="K13:L13"/>
    <mergeCell ref="M8:M9"/>
    <mergeCell ref="B10:B11"/>
    <mergeCell ref="C10:D11"/>
    <mergeCell ref="E10:E11"/>
    <mergeCell ref="F10:F11"/>
    <mergeCell ref="G10:H11"/>
    <mergeCell ref="I10:I11"/>
    <mergeCell ref="J10:J11"/>
    <mergeCell ref="K10:L11"/>
    <mergeCell ref="M10:M11"/>
    <mergeCell ref="G8:G9"/>
    <mergeCell ref="H8:H9"/>
    <mergeCell ref="I8:I9"/>
    <mergeCell ref="J8:J9"/>
    <mergeCell ref="K8:K9"/>
    <mergeCell ref="L8:L9"/>
    <mergeCell ref="B4:M4"/>
    <mergeCell ref="C6:M6"/>
    <mergeCell ref="C7:E7"/>
    <mergeCell ref="G7:I7"/>
    <mergeCell ref="K7:M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workbookViewId="0"/>
  </sheetViews>
  <sheetFormatPr defaultRowHeight="15"/>
  <cols>
    <col min="1" max="2" width="36.5703125" bestFit="1" customWidth="1"/>
    <col min="3" max="3" width="3.7109375" customWidth="1"/>
    <col min="4" max="4" width="14.140625" customWidth="1"/>
    <col min="5" max="6" width="17.140625" customWidth="1"/>
    <col min="7" max="7" width="3.7109375" customWidth="1"/>
    <col min="8" max="8" width="14.140625" customWidth="1"/>
    <col min="9" max="9" width="2.85546875" customWidth="1"/>
    <col min="10" max="10" width="17.140625" customWidth="1"/>
    <col min="11" max="11" width="3.7109375" customWidth="1"/>
    <col min="12" max="12" width="10.42578125" customWidth="1"/>
    <col min="13" max="13" width="2.85546875" customWidth="1"/>
    <col min="14" max="14" width="17.140625" customWidth="1"/>
    <col min="15" max="15" width="3.7109375" customWidth="1"/>
    <col min="16" max="16" width="14.140625" customWidth="1"/>
    <col min="17" max="17" width="2.85546875" customWidth="1"/>
    <col min="18" max="18" width="17.140625" customWidth="1"/>
    <col min="19" max="19" width="3.7109375" customWidth="1"/>
    <col min="20" max="20" width="12.28515625" customWidth="1"/>
    <col min="21" max="22" width="17.140625" customWidth="1"/>
    <col min="23" max="23" width="3.7109375" customWidth="1"/>
    <col min="24" max="24" width="8.5703125" customWidth="1"/>
    <col min="25" max="25" width="2.85546875" customWidth="1"/>
  </cols>
  <sheetData>
    <row r="1" spans="1:25" ht="15" customHeight="1">
      <c r="A1" s="9" t="s">
        <v>949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281</v>
      </c>
      <c r="B3" s="14"/>
      <c r="C3" s="14"/>
      <c r="D3" s="14"/>
      <c r="E3" s="14"/>
      <c r="F3" s="14"/>
      <c r="G3" s="14"/>
      <c r="H3" s="14"/>
      <c r="I3" s="14"/>
      <c r="J3" s="14"/>
      <c r="K3" s="14"/>
      <c r="L3" s="14"/>
      <c r="M3" s="14"/>
      <c r="N3" s="14"/>
      <c r="O3" s="14"/>
      <c r="P3" s="14"/>
      <c r="Q3" s="14"/>
      <c r="R3" s="14"/>
      <c r="S3" s="14"/>
      <c r="T3" s="14"/>
      <c r="U3" s="14"/>
      <c r="V3" s="14"/>
      <c r="W3" s="14"/>
      <c r="X3" s="14"/>
      <c r="Y3" s="14"/>
    </row>
    <row r="4" spans="1:25">
      <c r="A4" s="15" t="s">
        <v>950</v>
      </c>
      <c r="B4" s="17" t="s">
        <v>283</v>
      </c>
      <c r="C4" s="17"/>
      <c r="D4" s="17"/>
      <c r="E4" s="17"/>
      <c r="F4" s="17"/>
      <c r="G4" s="17"/>
      <c r="H4" s="17"/>
      <c r="I4" s="17"/>
      <c r="J4" s="17"/>
      <c r="K4" s="17"/>
      <c r="L4" s="17"/>
      <c r="M4" s="17"/>
      <c r="N4" s="17"/>
      <c r="O4" s="17"/>
      <c r="P4" s="17"/>
      <c r="Q4" s="17"/>
      <c r="R4" s="17"/>
      <c r="S4" s="17"/>
      <c r="T4" s="17"/>
      <c r="U4" s="17"/>
      <c r="V4" s="17"/>
      <c r="W4" s="17"/>
      <c r="X4" s="17"/>
      <c r="Y4" s="17"/>
    </row>
    <row r="5" spans="1:25">
      <c r="A5" s="15"/>
      <c r="B5" s="34"/>
      <c r="C5" s="34"/>
      <c r="D5" s="34"/>
      <c r="E5" s="34"/>
      <c r="F5" s="34"/>
      <c r="G5" s="34"/>
      <c r="H5" s="34"/>
      <c r="I5" s="34"/>
      <c r="J5" s="34"/>
      <c r="K5" s="34"/>
      <c r="L5" s="34"/>
      <c r="M5" s="34"/>
      <c r="N5" s="34"/>
      <c r="O5" s="34"/>
      <c r="P5" s="34"/>
      <c r="Q5" s="34"/>
    </row>
    <row r="6" spans="1:25">
      <c r="A6" s="15"/>
      <c r="B6" s="11"/>
      <c r="C6" s="11"/>
      <c r="D6" s="11"/>
      <c r="E6" s="11"/>
      <c r="F6" s="11"/>
      <c r="G6" s="11"/>
      <c r="H6" s="11"/>
      <c r="I6" s="11"/>
      <c r="J6" s="11"/>
      <c r="K6" s="11"/>
      <c r="L6" s="11"/>
      <c r="M6" s="11"/>
      <c r="N6" s="11"/>
      <c r="O6" s="11"/>
      <c r="P6" s="11"/>
      <c r="Q6" s="11"/>
    </row>
    <row r="7" spans="1:25">
      <c r="A7" s="15"/>
      <c r="B7" s="51"/>
      <c r="C7" s="78" t="s">
        <v>284</v>
      </c>
      <c r="D7" s="78"/>
      <c r="E7" s="78"/>
      <c r="F7" s="51"/>
      <c r="G7" s="78" t="s">
        <v>286</v>
      </c>
      <c r="H7" s="78"/>
      <c r="I7" s="78"/>
      <c r="J7" s="51"/>
      <c r="K7" s="78" t="s">
        <v>286</v>
      </c>
      <c r="L7" s="78"/>
      <c r="M7" s="78"/>
      <c r="N7" s="51"/>
      <c r="O7" s="78" t="s">
        <v>290</v>
      </c>
      <c r="P7" s="78"/>
      <c r="Q7" s="78"/>
    </row>
    <row r="8" spans="1:25">
      <c r="A8" s="15"/>
      <c r="B8" s="51"/>
      <c r="C8" s="78" t="s">
        <v>285</v>
      </c>
      <c r="D8" s="78"/>
      <c r="E8" s="78"/>
      <c r="F8" s="51"/>
      <c r="G8" s="78" t="s">
        <v>287</v>
      </c>
      <c r="H8" s="78"/>
      <c r="I8" s="78"/>
      <c r="J8" s="51"/>
      <c r="K8" s="78" t="s">
        <v>287</v>
      </c>
      <c r="L8" s="78"/>
      <c r="M8" s="78"/>
      <c r="N8" s="51"/>
      <c r="O8" s="78"/>
      <c r="P8" s="78"/>
      <c r="Q8" s="78"/>
    </row>
    <row r="9" spans="1:25" ht="15.75" thickBot="1">
      <c r="A9" s="15"/>
      <c r="B9" s="51"/>
      <c r="C9" s="79"/>
      <c r="D9" s="79"/>
      <c r="E9" s="79"/>
      <c r="F9" s="51"/>
      <c r="G9" s="80" t="s">
        <v>288</v>
      </c>
      <c r="H9" s="80"/>
      <c r="I9" s="80"/>
      <c r="J9" s="51"/>
      <c r="K9" s="80" t="s">
        <v>289</v>
      </c>
      <c r="L9" s="80"/>
      <c r="M9" s="80"/>
      <c r="N9" s="51"/>
      <c r="O9" s="80"/>
      <c r="P9" s="80"/>
      <c r="Q9" s="80"/>
    </row>
    <row r="10" spans="1:25">
      <c r="A10" s="15"/>
      <c r="B10" s="22" t="s">
        <v>291</v>
      </c>
      <c r="C10" s="43"/>
      <c r="D10" s="43"/>
      <c r="E10" s="43"/>
      <c r="F10" s="25"/>
      <c r="G10" s="43"/>
      <c r="H10" s="43"/>
      <c r="I10" s="43"/>
      <c r="J10" s="25"/>
      <c r="K10" s="43"/>
      <c r="L10" s="43"/>
      <c r="M10" s="43"/>
      <c r="N10" s="25"/>
      <c r="O10" s="43"/>
      <c r="P10" s="43"/>
      <c r="Q10" s="43"/>
    </row>
    <row r="11" spans="1:25">
      <c r="A11" s="15"/>
      <c r="B11" s="48" t="s">
        <v>292</v>
      </c>
      <c r="C11" s="48" t="s">
        <v>258</v>
      </c>
      <c r="D11" s="49">
        <v>86049</v>
      </c>
      <c r="E11" s="51"/>
      <c r="F11" s="51"/>
      <c r="G11" s="48" t="s">
        <v>258</v>
      </c>
      <c r="H11" s="53" t="s">
        <v>273</v>
      </c>
      <c r="I11" s="51"/>
      <c r="J11" s="51"/>
      <c r="K11" s="48" t="s">
        <v>258</v>
      </c>
      <c r="L11" s="53" t="s">
        <v>273</v>
      </c>
      <c r="M11" s="51"/>
      <c r="N11" s="51"/>
      <c r="O11" s="48" t="s">
        <v>258</v>
      </c>
      <c r="P11" s="49">
        <v>86049</v>
      </c>
      <c r="Q11" s="51"/>
    </row>
    <row r="12" spans="1:25">
      <c r="A12" s="15"/>
      <c r="B12" s="48"/>
      <c r="C12" s="48"/>
      <c r="D12" s="49"/>
      <c r="E12" s="51"/>
      <c r="F12" s="51"/>
      <c r="G12" s="48"/>
      <c r="H12" s="53"/>
      <c r="I12" s="51"/>
      <c r="J12" s="51"/>
      <c r="K12" s="48"/>
      <c r="L12" s="53"/>
      <c r="M12" s="51"/>
      <c r="N12" s="51"/>
      <c r="O12" s="48"/>
      <c r="P12" s="49"/>
      <c r="Q12" s="51"/>
    </row>
    <row r="13" spans="1:25">
      <c r="A13" s="15"/>
      <c r="B13" s="66" t="s">
        <v>293</v>
      </c>
      <c r="C13" s="63">
        <v>500</v>
      </c>
      <c r="D13" s="63"/>
      <c r="E13" s="45"/>
      <c r="F13" s="45"/>
      <c r="G13" s="63">
        <v>9</v>
      </c>
      <c r="H13" s="63"/>
      <c r="I13" s="45"/>
      <c r="J13" s="45"/>
      <c r="K13" s="63" t="s">
        <v>273</v>
      </c>
      <c r="L13" s="63"/>
      <c r="M13" s="45"/>
      <c r="N13" s="45"/>
      <c r="O13" s="63">
        <v>509</v>
      </c>
      <c r="P13" s="63"/>
      <c r="Q13" s="45"/>
    </row>
    <row r="14" spans="1:25">
      <c r="A14" s="15"/>
      <c r="B14" s="66"/>
      <c r="C14" s="63"/>
      <c r="D14" s="63"/>
      <c r="E14" s="45"/>
      <c r="F14" s="45"/>
      <c r="G14" s="63"/>
      <c r="H14" s="63"/>
      <c r="I14" s="45"/>
      <c r="J14" s="45"/>
      <c r="K14" s="63"/>
      <c r="L14" s="63"/>
      <c r="M14" s="45"/>
      <c r="N14" s="45"/>
      <c r="O14" s="63"/>
      <c r="P14" s="63"/>
      <c r="Q14" s="45"/>
    </row>
    <row r="15" spans="1:25">
      <c r="A15" s="15"/>
      <c r="B15" s="48" t="s">
        <v>294</v>
      </c>
      <c r="C15" s="49">
        <v>23433</v>
      </c>
      <c r="D15" s="49"/>
      <c r="E15" s="51"/>
      <c r="F15" s="51"/>
      <c r="G15" s="49">
        <v>1218</v>
      </c>
      <c r="H15" s="49"/>
      <c r="I15" s="51"/>
      <c r="J15" s="51"/>
      <c r="K15" s="53" t="s">
        <v>295</v>
      </c>
      <c r="L15" s="53"/>
      <c r="M15" s="48" t="s">
        <v>260</v>
      </c>
      <c r="N15" s="51"/>
      <c r="O15" s="49">
        <v>24611</v>
      </c>
      <c r="P15" s="49"/>
      <c r="Q15" s="51"/>
    </row>
    <row r="16" spans="1:25">
      <c r="A16" s="15"/>
      <c r="B16" s="48"/>
      <c r="C16" s="49"/>
      <c r="D16" s="49"/>
      <c r="E16" s="51"/>
      <c r="F16" s="51"/>
      <c r="G16" s="49"/>
      <c r="H16" s="49"/>
      <c r="I16" s="51"/>
      <c r="J16" s="51"/>
      <c r="K16" s="53"/>
      <c r="L16" s="53"/>
      <c r="M16" s="48"/>
      <c r="N16" s="51"/>
      <c r="O16" s="49"/>
      <c r="P16" s="49"/>
      <c r="Q16" s="51"/>
    </row>
    <row r="17" spans="1:17">
      <c r="A17" s="15"/>
      <c r="B17" s="66" t="s">
        <v>296</v>
      </c>
      <c r="C17" s="60">
        <v>9936</v>
      </c>
      <c r="D17" s="60"/>
      <c r="E17" s="45"/>
      <c r="F17" s="45"/>
      <c r="G17" s="63">
        <v>53</v>
      </c>
      <c r="H17" s="63"/>
      <c r="I17" s="45"/>
      <c r="J17" s="45"/>
      <c r="K17" s="63" t="s">
        <v>297</v>
      </c>
      <c r="L17" s="63"/>
      <c r="M17" s="66" t="s">
        <v>260</v>
      </c>
      <c r="N17" s="45"/>
      <c r="O17" s="60">
        <v>9976</v>
      </c>
      <c r="P17" s="60"/>
      <c r="Q17" s="45"/>
    </row>
    <row r="18" spans="1:17">
      <c r="A18" s="15"/>
      <c r="B18" s="66"/>
      <c r="C18" s="60"/>
      <c r="D18" s="60"/>
      <c r="E18" s="45"/>
      <c r="F18" s="45"/>
      <c r="G18" s="63"/>
      <c r="H18" s="63"/>
      <c r="I18" s="45"/>
      <c r="J18" s="45"/>
      <c r="K18" s="63"/>
      <c r="L18" s="63"/>
      <c r="M18" s="66"/>
      <c r="N18" s="45"/>
      <c r="O18" s="60"/>
      <c r="P18" s="60"/>
      <c r="Q18" s="45"/>
    </row>
    <row r="19" spans="1:17">
      <c r="A19" s="15"/>
      <c r="B19" s="48" t="s">
        <v>298</v>
      </c>
      <c r="C19" s="53">
        <v>29</v>
      </c>
      <c r="D19" s="53"/>
      <c r="E19" s="51"/>
      <c r="F19" s="51"/>
      <c r="G19" s="53" t="s">
        <v>273</v>
      </c>
      <c r="H19" s="53"/>
      <c r="I19" s="51"/>
      <c r="J19" s="51"/>
      <c r="K19" s="53" t="s">
        <v>273</v>
      </c>
      <c r="L19" s="53"/>
      <c r="M19" s="51"/>
      <c r="N19" s="51"/>
      <c r="O19" s="53">
        <v>29</v>
      </c>
      <c r="P19" s="53"/>
      <c r="Q19" s="51"/>
    </row>
    <row r="20" spans="1:17" ht="15.75" thickBot="1">
      <c r="A20" s="15"/>
      <c r="B20" s="48"/>
      <c r="C20" s="81"/>
      <c r="D20" s="81"/>
      <c r="E20" s="82"/>
      <c r="F20" s="51"/>
      <c r="G20" s="81"/>
      <c r="H20" s="81"/>
      <c r="I20" s="82"/>
      <c r="J20" s="51"/>
      <c r="K20" s="81"/>
      <c r="L20" s="81"/>
      <c r="M20" s="82"/>
      <c r="N20" s="51"/>
      <c r="O20" s="81"/>
      <c r="P20" s="81"/>
      <c r="Q20" s="82"/>
    </row>
    <row r="21" spans="1:17">
      <c r="A21" s="15"/>
      <c r="B21" s="45"/>
      <c r="C21" s="39" t="s">
        <v>258</v>
      </c>
      <c r="D21" s="41">
        <v>119947</v>
      </c>
      <c r="E21" s="43"/>
      <c r="F21" s="45"/>
      <c r="G21" s="39" t="s">
        <v>258</v>
      </c>
      <c r="H21" s="41">
        <v>1280</v>
      </c>
      <c r="I21" s="43"/>
      <c r="J21" s="45"/>
      <c r="K21" s="39" t="s">
        <v>258</v>
      </c>
      <c r="L21" s="46" t="s">
        <v>299</v>
      </c>
      <c r="M21" s="39" t="s">
        <v>260</v>
      </c>
      <c r="N21" s="45"/>
      <c r="O21" s="39" t="s">
        <v>258</v>
      </c>
      <c r="P21" s="41">
        <v>121174</v>
      </c>
      <c r="Q21" s="43"/>
    </row>
    <row r="22" spans="1:17" ht="15.75" thickBot="1">
      <c r="A22" s="15"/>
      <c r="B22" s="45"/>
      <c r="C22" s="40"/>
      <c r="D22" s="42"/>
      <c r="E22" s="44"/>
      <c r="F22" s="45"/>
      <c r="G22" s="40"/>
      <c r="H22" s="42"/>
      <c r="I22" s="44"/>
      <c r="J22" s="45"/>
      <c r="K22" s="40"/>
      <c r="L22" s="47"/>
      <c r="M22" s="40"/>
      <c r="N22" s="45"/>
      <c r="O22" s="40"/>
      <c r="P22" s="42"/>
      <c r="Q22" s="44"/>
    </row>
    <row r="23" spans="1:17" ht="15.75" thickTop="1">
      <c r="A23" s="15"/>
      <c r="B23" s="33" t="s">
        <v>300</v>
      </c>
      <c r="C23" s="52"/>
      <c r="D23" s="52"/>
      <c r="E23" s="52"/>
      <c r="F23" s="19"/>
      <c r="G23" s="52"/>
      <c r="H23" s="52"/>
      <c r="I23" s="52"/>
      <c r="J23" s="19"/>
      <c r="K23" s="52"/>
      <c r="L23" s="52"/>
      <c r="M23" s="52"/>
      <c r="N23" s="19"/>
      <c r="O23" s="52"/>
      <c r="P23" s="52"/>
      <c r="Q23" s="52"/>
    </row>
    <row r="24" spans="1:17">
      <c r="A24" s="15"/>
      <c r="B24" s="66" t="s">
        <v>292</v>
      </c>
      <c r="C24" s="66" t="s">
        <v>258</v>
      </c>
      <c r="D24" s="60">
        <v>65010</v>
      </c>
      <c r="E24" s="45"/>
      <c r="F24" s="45"/>
      <c r="G24" s="66" t="s">
        <v>258</v>
      </c>
      <c r="H24" s="63" t="s">
        <v>273</v>
      </c>
      <c r="I24" s="45"/>
      <c r="J24" s="45"/>
      <c r="K24" s="66" t="s">
        <v>258</v>
      </c>
      <c r="L24" s="63" t="s">
        <v>273</v>
      </c>
      <c r="M24" s="45"/>
      <c r="N24" s="45"/>
      <c r="O24" s="66" t="s">
        <v>258</v>
      </c>
      <c r="P24" s="60">
        <v>65010</v>
      </c>
      <c r="Q24" s="45"/>
    </row>
    <row r="25" spans="1:17">
      <c r="A25" s="15"/>
      <c r="B25" s="66"/>
      <c r="C25" s="66"/>
      <c r="D25" s="60"/>
      <c r="E25" s="45"/>
      <c r="F25" s="45"/>
      <c r="G25" s="66"/>
      <c r="H25" s="63"/>
      <c r="I25" s="45"/>
      <c r="J25" s="45"/>
      <c r="K25" s="66"/>
      <c r="L25" s="63"/>
      <c r="M25" s="45"/>
      <c r="N25" s="45"/>
      <c r="O25" s="66"/>
      <c r="P25" s="60"/>
      <c r="Q25" s="45"/>
    </row>
    <row r="26" spans="1:17">
      <c r="A26" s="15"/>
      <c r="B26" s="48" t="s">
        <v>301</v>
      </c>
      <c r="C26" s="53">
        <v>180</v>
      </c>
      <c r="D26" s="53"/>
      <c r="E26" s="51"/>
      <c r="F26" s="51"/>
      <c r="G26" s="53">
        <v>7</v>
      </c>
      <c r="H26" s="53"/>
      <c r="I26" s="51"/>
      <c r="J26" s="51"/>
      <c r="K26" s="53" t="s">
        <v>273</v>
      </c>
      <c r="L26" s="53"/>
      <c r="M26" s="51"/>
      <c r="N26" s="51"/>
      <c r="O26" s="53">
        <v>187</v>
      </c>
      <c r="P26" s="53"/>
      <c r="Q26" s="51"/>
    </row>
    <row r="27" spans="1:17">
      <c r="A27" s="15"/>
      <c r="B27" s="48"/>
      <c r="C27" s="53"/>
      <c r="D27" s="53"/>
      <c r="E27" s="51"/>
      <c r="F27" s="51"/>
      <c r="G27" s="53"/>
      <c r="H27" s="53"/>
      <c r="I27" s="51"/>
      <c r="J27" s="51"/>
      <c r="K27" s="53"/>
      <c r="L27" s="53"/>
      <c r="M27" s="51"/>
      <c r="N27" s="51"/>
      <c r="O27" s="53"/>
      <c r="P27" s="53"/>
      <c r="Q27" s="51"/>
    </row>
    <row r="28" spans="1:17">
      <c r="A28" s="15"/>
      <c r="B28" s="66" t="s">
        <v>293</v>
      </c>
      <c r="C28" s="63">
        <v>500</v>
      </c>
      <c r="D28" s="63"/>
      <c r="E28" s="45"/>
      <c r="F28" s="45"/>
      <c r="G28" s="63" t="s">
        <v>273</v>
      </c>
      <c r="H28" s="63"/>
      <c r="I28" s="45"/>
      <c r="J28" s="45"/>
      <c r="K28" s="63" t="s">
        <v>302</v>
      </c>
      <c r="L28" s="63"/>
      <c r="M28" s="66" t="s">
        <v>260</v>
      </c>
      <c r="N28" s="45"/>
      <c r="O28" s="63">
        <v>497</v>
      </c>
      <c r="P28" s="63"/>
      <c r="Q28" s="45"/>
    </row>
    <row r="29" spans="1:17">
      <c r="A29" s="15"/>
      <c r="B29" s="66"/>
      <c r="C29" s="63"/>
      <c r="D29" s="63"/>
      <c r="E29" s="45"/>
      <c r="F29" s="45"/>
      <c r="G29" s="63"/>
      <c r="H29" s="63"/>
      <c r="I29" s="45"/>
      <c r="J29" s="45"/>
      <c r="K29" s="63"/>
      <c r="L29" s="63"/>
      <c r="M29" s="66"/>
      <c r="N29" s="45"/>
      <c r="O29" s="63"/>
      <c r="P29" s="63"/>
      <c r="Q29" s="45"/>
    </row>
    <row r="30" spans="1:17">
      <c r="A30" s="15"/>
      <c r="B30" s="48" t="s">
        <v>294</v>
      </c>
      <c r="C30" s="49">
        <v>27229</v>
      </c>
      <c r="D30" s="49"/>
      <c r="E30" s="51"/>
      <c r="F30" s="51"/>
      <c r="G30" s="49">
        <v>1295</v>
      </c>
      <c r="H30" s="49"/>
      <c r="I30" s="51"/>
      <c r="J30" s="51"/>
      <c r="K30" s="53" t="s">
        <v>303</v>
      </c>
      <c r="L30" s="53"/>
      <c r="M30" s="48" t="s">
        <v>260</v>
      </c>
      <c r="N30" s="51"/>
      <c r="O30" s="49">
        <v>28364</v>
      </c>
      <c r="P30" s="49"/>
      <c r="Q30" s="51"/>
    </row>
    <row r="31" spans="1:17">
      <c r="A31" s="15"/>
      <c r="B31" s="48"/>
      <c r="C31" s="49"/>
      <c r="D31" s="49"/>
      <c r="E31" s="51"/>
      <c r="F31" s="51"/>
      <c r="G31" s="49"/>
      <c r="H31" s="49"/>
      <c r="I31" s="51"/>
      <c r="J31" s="51"/>
      <c r="K31" s="53"/>
      <c r="L31" s="53"/>
      <c r="M31" s="48"/>
      <c r="N31" s="51"/>
      <c r="O31" s="49"/>
      <c r="P31" s="49"/>
      <c r="Q31" s="51"/>
    </row>
    <row r="32" spans="1:17">
      <c r="A32" s="15"/>
      <c r="B32" s="66" t="s">
        <v>296</v>
      </c>
      <c r="C32" s="60">
        <v>16851</v>
      </c>
      <c r="D32" s="60"/>
      <c r="E32" s="45"/>
      <c r="F32" s="45"/>
      <c r="G32" s="63">
        <v>35</v>
      </c>
      <c r="H32" s="63"/>
      <c r="I32" s="45"/>
      <c r="J32" s="45"/>
      <c r="K32" s="63" t="s">
        <v>304</v>
      </c>
      <c r="L32" s="63"/>
      <c r="M32" s="66" t="s">
        <v>260</v>
      </c>
      <c r="N32" s="45"/>
      <c r="O32" s="60">
        <v>16814</v>
      </c>
      <c r="P32" s="60"/>
      <c r="Q32" s="45"/>
    </row>
    <row r="33" spans="1:25">
      <c r="A33" s="15"/>
      <c r="B33" s="66"/>
      <c r="C33" s="60"/>
      <c r="D33" s="60"/>
      <c r="E33" s="45"/>
      <c r="F33" s="45"/>
      <c r="G33" s="63"/>
      <c r="H33" s="63"/>
      <c r="I33" s="45"/>
      <c r="J33" s="45"/>
      <c r="K33" s="63"/>
      <c r="L33" s="63"/>
      <c r="M33" s="66"/>
      <c r="N33" s="45"/>
      <c r="O33" s="60"/>
      <c r="P33" s="60"/>
      <c r="Q33" s="45"/>
    </row>
    <row r="34" spans="1:25">
      <c r="A34" s="15"/>
      <c r="B34" s="48" t="s">
        <v>298</v>
      </c>
      <c r="C34" s="53">
        <v>35</v>
      </c>
      <c r="D34" s="53"/>
      <c r="E34" s="51"/>
      <c r="F34" s="51"/>
      <c r="G34" s="53" t="s">
        <v>273</v>
      </c>
      <c r="H34" s="53"/>
      <c r="I34" s="51"/>
      <c r="J34" s="51"/>
      <c r="K34" s="53" t="s">
        <v>273</v>
      </c>
      <c r="L34" s="53"/>
      <c r="M34" s="51"/>
      <c r="N34" s="51"/>
      <c r="O34" s="53">
        <v>35</v>
      </c>
      <c r="P34" s="53"/>
      <c r="Q34" s="51"/>
    </row>
    <row r="35" spans="1:25" ht="15.75" thickBot="1">
      <c r="A35" s="15"/>
      <c r="B35" s="48"/>
      <c r="C35" s="81"/>
      <c r="D35" s="81"/>
      <c r="E35" s="82"/>
      <c r="F35" s="51"/>
      <c r="G35" s="81"/>
      <c r="H35" s="81"/>
      <c r="I35" s="82"/>
      <c r="J35" s="51"/>
      <c r="K35" s="81"/>
      <c r="L35" s="81"/>
      <c r="M35" s="82"/>
      <c r="N35" s="51"/>
      <c r="O35" s="81"/>
      <c r="P35" s="81"/>
      <c r="Q35" s="82"/>
    </row>
    <row r="36" spans="1:25">
      <c r="A36" s="15"/>
      <c r="B36" s="45"/>
      <c r="C36" s="39" t="s">
        <v>258</v>
      </c>
      <c r="D36" s="41">
        <v>109805</v>
      </c>
      <c r="E36" s="43"/>
      <c r="F36" s="45"/>
      <c r="G36" s="39" t="s">
        <v>258</v>
      </c>
      <c r="H36" s="41">
        <v>1337</v>
      </c>
      <c r="I36" s="43"/>
      <c r="J36" s="45"/>
      <c r="K36" s="39" t="s">
        <v>258</v>
      </c>
      <c r="L36" s="46" t="s">
        <v>305</v>
      </c>
      <c r="M36" s="39" t="s">
        <v>260</v>
      </c>
      <c r="N36" s="45"/>
      <c r="O36" s="39" t="s">
        <v>258</v>
      </c>
      <c r="P36" s="41">
        <v>110907</v>
      </c>
      <c r="Q36" s="43"/>
    </row>
    <row r="37" spans="1:25" ht="15.75" thickBot="1">
      <c r="A37" s="15"/>
      <c r="B37" s="45"/>
      <c r="C37" s="40"/>
      <c r="D37" s="42"/>
      <c r="E37" s="44"/>
      <c r="F37" s="45"/>
      <c r="G37" s="40"/>
      <c r="H37" s="42"/>
      <c r="I37" s="44"/>
      <c r="J37" s="45"/>
      <c r="K37" s="40"/>
      <c r="L37" s="47"/>
      <c r="M37" s="40"/>
      <c r="N37" s="45"/>
      <c r="O37" s="40"/>
      <c r="P37" s="42"/>
      <c r="Q37" s="44"/>
    </row>
    <row r="38" spans="1:25" ht="15.75" thickTop="1">
      <c r="A38" s="15" t="s">
        <v>951</v>
      </c>
      <c r="B38" s="51" t="s">
        <v>312</v>
      </c>
      <c r="C38" s="51"/>
      <c r="D38" s="51"/>
      <c r="E38" s="51"/>
      <c r="F38" s="51"/>
      <c r="G38" s="51"/>
      <c r="H38" s="51"/>
      <c r="I38" s="51"/>
      <c r="J38" s="51"/>
      <c r="K38" s="51"/>
      <c r="L38" s="51"/>
      <c r="M38" s="51"/>
      <c r="N38" s="51"/>
      <c r="O38" s="51"/>
      <c r="P38" s="51"/>
      <c r="Q38" s="51"/>
      <c r="R38" s="51"/>
      <c r="S38" s="51"/>
      <c r="T38" s="51"/>
      <c r="U38" s="51"/>
      <c r="V38" s="51"/>
      <c r="W38" s="51"/>
      <c r="X38" s="51"/>
      <c r="Y38" s="51"/>
    </row>
    <row r="39" spans="1:25">
      <c r="A39" s="15"/>
      <c r="B39" s="34"/>
      <c r="C39" s="34"/>
      <c r="D39" s="34"/>
      <c r="E39" s="34"/>
      <c r="F39" s="34"/>
      <c r="G39" s="34"/>
      <c r="H39" s="34"/>
      <c r="I39" s="34"/>
      <c r="J39" s="34"/>
      <c r="K39" s="34"/>
      <c r="L39" s="34"/>
      <c r="M39" s="34"/>
    </row>
    <row r="40" spans="1:25">
      <c r="A40" s="15"/>
      <c r="B40" s="11"/>
      <c r="C40" s="11"/>
      <c r="D40" s="11"/>
      <c r="E40" s="11"/>
      <c r="F40" s="11"/>
      <c r="G40" s="11"/>
      <c r="H40" s="11"/>
      <c r="I40" s="11"/>
      <c r="J40" s="11"/>
      <c r="K40" s="11"/>
      <c r="L40" s="11"/>
      <c r="M40" s="11"/>
    </row>
    <row r="41" spans="1:25" ht="15.75" thickBot="1">
      <c r="A41" s="15"/>
      <c r="B41" s="19"/>
      <c r="C41" s="80" t="s">
        <v>256</v>
      </c>
      <c r="D41" s="80"/>
      <c r="E41" s="80"/>
      <c r="F41" s="80"/>
      <c r="G41" s="80"/>
      <c r="H41" s="80"/>
      <c r="I41" s="80"/>
      <c r="J41" s="80"/>
      <c r="K41" s="80"/>
      <c r="L41" s="80"/>
      <c r="M41" s="80"/>
    </row>
    <row r="42" spans="1:25" ht="15.75" thickBot="1">
      <c r="A42" s="15"/>
      <c r="B42" s="19"/>
      <c r="C42" s="91">
        <v>2014</v>
      </c>
      <c r="D42" s="91"/>
      <c r="E42" s="91"/>
      <c r="F42" s="19"/>
      <c r="G42" s="91">
        <v>2013</v>
      </c>
      <c r="H42" s="91"/>
      <c r="I42" s="91"/>
      <c r="J42" s="19"/>
      <c r="K42" s="91">
        <v>2012</v>
      </c>
      <c r="L42" s="91"/>
      <c r="M42" s="91"/>
    </row>
    <row r="43" spans="1:25">
      <c r="A43" s="15"/>
      <c r="B43" s="86" t="s">
        <v>313</v>
      </c>
      <c r="C43" s="39" t="s">
        <v>258</v>
      </c>
      <c r="D43" s="41">
        <v>3663</v>
      </c>
      <c r="E43" s="43"/>
      <c r="F43" s="45"/>
      <c r="G43" s="39" t="s">
        <v>258</v>
      </c>
      <c r="H43" s="46" t="s">
        <v>273</v>
      </c>
      <c r="I43" s="43"/>
      <c r="J43" s="45"/>
      <c r="K43" s="39" t="s">
        <v>258</v>
      </c>
      <c r="L43" s="46" t="s">
        <v>273</v>
      </c>
      <c r="M43" s="43"/>
    </row>
    <row r="44" spans="1:25">
      <c r="A44" s="15"/>
      <c r="B44" s="86"/>
      <c r="C44" s="87"/>
      <c r="D44" s="88"/>
      <c r="E44" s="76"/>
      <c r="F44" s="45"/>
      <c r="G44" s="87"/>
      <c r="H44" s="75"/>
      <c r="I44" s="76"/>
      <c r="J44" s="45"/>
      <c r="K44" s="87"/>
      <c r="L44" s="75"/>
      <c r="M44" s="76"/>
    </row>
    <row r="45" spans="1:25">
      <c r="A45" s="15"/>
      <c r="B45" s="89" t="s">
        <v>314</v>
      </c>
      <c r="C45" s="53" t="s">
        <v>273</v>
      </c>
      <c r="D45" s="53"/>
      <c r="E45" s="51"/>
      <c r="F45" s="51"/>
      <c r="G45" s="53" t="s">
        <v>273</v>
      </c>
      <c r="H45" s="53"/>
      <c r="I45" s="51"/>
      <c r="J45" s="51"/>
      <c r="K45" s="53" t="s">
        <v>273</v>
      </c>
      <c r="L45" s="53"/>
      <c r="M45" s="51"/>
    </row>
    <row r="46" spans="1:25">
      <c r="A46" s="15"/>
      <c r="B46" s="89"/>
      <c r="C46" s="53"/>
      <c r="D46" s="53"/>
      <c r="E46" s="51"/>
      <c r="F46" s="51"/>
      <c r="G46" s="53"/>
      <c r="H46" s="53"/>
      <c r="I46" s="51"/>
      <c r="J46" s="51"/>
      <c r="K46" s="53"/>
      <c r="L46" s="53"/>
      <c r="M46" s="51"/>
    </row>
    <row r="47" spans="1:25">
      <c r="A47" s="15"/>
      <c r="B47" s="86" t="s">
        <v>315</v>
      </c>
      <c r="C47" s="63">
        <v>7</v>
      </c>
      <c r="D47" s="63"/>
      <c r="E47" s="45"/>
      <c r="F47" s="45"/>
      <c r="G47" s="63" t="s">
        <v>273</v>
      </c>
      <c r="H47" s="63"/>
      <c r="I47" s="45"/>
      <c r="J47" s="45"/>
      <c r="K47" s="63" t="s">
        <v>273</v>
      </c>
      <c r="L47" s="63"/>
      <c r="M47" s="45"/>
    </row>
    <row r="48" spans="1:25">
      <c r="A48" s="15"/>
      <c r="B48" s="86"/>
      <c r="C48" s="63"/>
      <c r="D48" s="63"/>
      <c r="E48" s="45"/>
      <c r="F48" s="45"/>
      <c r="G48" s="63"/>
      <c r="H48" s="63"/>
      <c r="I48" s="45"/>
      <c r="J48" s="45"/>
      <c r="K48" s="63"/>
      <c r="L48" s="63"/>
      <c r="M48" s="45"/>
    </row>
    <row r="49" spans="1:25" ht="25.5" customHeight="1">
      <c r="A49" s="15"/>
      <c r="B49" s="17" t="s">
        <v>307</v>
      </c>
      <c r="C49" s="17"/>
      <c r="D49" s="17"/>
      <c r="E49" s="17"/>
      <c r="F49" s="17"/>
      <c r="G49" s="17"/>
      <c r="H49" s="17"/>
      <c r="I49" s="17"/>
      <c r="J49" s="17"/>
      <c r="K49" s="17"/>
      <c r="L49" s="17"/>
      <c r="M49" s="17"/>
      <c r="N49" s="17"/>
      <c r="O49" s="17"/>
      <c r="P49" s="17"/>
      <c r="Q49" s="17"/>
      <c r="R49" s="17"/>
      <c r="S49" s="17"/>
      <c r="T49" s="17"/>
      <c r="U49" s="17"/>
      <c r="V49" s="17"/>
      <c r="W49" s="17"/>
      <c r="X49" s="17"/>
      <c r="Y49" s="17"/>
    </row>
    <row r="50" spans="1:25">
      <c r="A50" s="15"/>
      <c r="B50" s="34"/>
      <c r="C50" s="34"/>
      <c r="D50" s="34"/>
      <c r="E50" s="34"/>
      <c r="F50" s="34"/>
      <c r="G50" s="34"/>
      <c r="H50" s="34"/>
      <c r="I50" s="34"/>
    </row>
    <row r="51" spans="1:25">
      <c r="A51" s="15"/>
      <c r="B51" s="11"/>
      <c r="C51" s="11"/>
      <c r="D51" s="11"/>
      <c r="E51" s="11"/>
      <c r="F51" s="11"/>
      <c r="G51" s="11"/>
      <c r="H51" s="11"/>
      <c r="I51" s="11"/>
    </row>
    <row r="52" spans="1:25" ht="15.75" thickBot="1">
      <c r="A52" s="15"/>
      <c r="B52" s="19"/>
      <c r="C52" s="80" t="s">
        <v>291</v>
      </c>
      <c r="D52" s="80"/>
      <c r="E52" s="80"/>
      <c r="F52" s="80"/>
      <c r="G52" s="80"/>
      <c r="H52" s="80"/>
      <c r="I52" s="80"/>
    </row>
    <row r="53" spans="1:25">
      <c r="A53" s="15"/>
      <c r="B53" s="51"/>
      <c r="C53" s="85" t="s">
        <v>284</v>
      </c>
      <c r="D53" s="85"/>
      <c r="E53" s="85"/>
      <c r="F53" s="57"/>
      <c r="G53" s="85" t="s">
        <v>308</v>
      </c>
      <c r="H53" s="85"/>
      <c r="I53" s="85"/>
    </row>
    <row r="54" spans="1:25" ht="15.75" thickBot="1">
      <c r="A54" s="15"/>
      <c r="B54" s="51"/>
      <c r="C54" s="80" t="s">
        <v>285</v>
      </c>
      <c r="D54" s="80"/>
      <c r="E54" s="80"/>
      <c r="F54" s="51"/>
      <c r="G54" s="80" t="s">
        <v>309</v>
      </c>
      <c r="H54" s="80"/>
      <c r="I54" s="80"/>
    </row>
    <row r="55" spans="1:25">
      <c r="A55" s="15"/>
      <c r="B55" s="86" t="s">
        <v>310</v>
      </c>
      <c r="C55" s="39" t="s">
        <v>258</v>
      </c>
      <c r="D55" s="41">
        <v>86049</v>
      </c>
      <c r="E55" s="43"/>
      <c r="F55" s="45"/>
      <c r="G55" s="39" t="s">
        <v>258</v>
      </c>
      <c r="H55" s="41">
        <v>86049</v>
      </c>
      <c r="I55" s="43"/>
    </row>
    <row r="56" spans="1:25">
      <c r="A56" s="15"/>
      <c r="B56" s="86"/>
      <c r="C56" s="87"/>
      <c r="D56" s="88"/>
      <c r="E56" s="76"/>
      <c r="F56" s="45"/>
      <c r="G56" s="87"/>
      <c r="H56" s="88"/>
      <c r="I56" s="76"/>
    </row>
    <row r="57" spans="1:25">
      <c r="A57" s="15"/>
      <c r="B57" s="89" t="s">
        <v>293</v>
      </c>
      <c r="C57" s="53">
        <v>500</v>
      </c>
      <c r="D57" s="53"/>
      <c r="E57" s="51"/>
      <c r="F57" s="51"/>
      <c r="G57" s="53">
        <v>509</v>
      </c>
      <c r="H57" s="53"/>
      <c r="I57" s="51"/>
    </row>
    <row r="58" spans="1:25">
      <c r="A58" s="15"/>
      <c r="B58" s="89"/>
      <c r="C58" s="53"/>
      <c r="D58" s="53"/>
      <c r="E58" s="51"/>
      <c r="F58" s="51"/>
      <c r="G58" s="53"/>
      <c r="H58" s="53"/>
      <c r="I58" s="51"/>
    </row>
    <row r="59" spans="1:25">
      <c r="A59" s="15"/>
      <c r="B59" s="86" t="s">
        <v>294</v>
      </c>
      <c r="C59" s="60">
        <v>23433</v>
      </c>
      <c r="D59" s="60"/>
      <c r="E59" s="45"/>
      <c r="F59" s="45"/>
      <c r="G59" s="60">
        <v>24611</v>
      </c>
      <c r="H59" s="60"/>
      <c r="I59" s="45"/>
    </row>
    <row r="60" spans="1:25">
      <c r="A60" s="15"/>
      <c r="B60" s="86"/>
      <c r="C60" s="60"/>
      <c r="D60" s="60"/>
      <c r="E60" s="45"/>
      <c r="F60" s="45"/>
      <c r="G60" s="60"/>
      <c r="H60" s="60"/>
      <c r="I60" s="45"/>
    </row>
    <row r="61" spans="1:25">
      <c r="A61" s="15"/>
      <c r="B61" s="89" t="s">
        <v>296</v>
      </c>
      <c r="C61" s="49">
        <v>9936</v>
      </c>
      <c r="D61" s="49"/>
      <c r="E61" s="51"/>
      <c r="F61" s="51"/>
      <c r="G61" s="49">
        <v>9976</v>
      </c>
      <c r="H61" s="49"/>
      <c r="I61" s="51"/>
    </row>
    <row r="62" spans="1:25">
      <c r="A62" s="15"/>
      <c r="B62" s="89"/>
      <c r="C62" s="49"/>
      <c r="D62" s="49"/>
      <c r="E62" s="51"/>
      <c r="F62" s="51"/>
      <c r="G62" s="49"/>
      <c r="H62" s="49"/>
      <c r="I62" s="51"/>
    </row>
    <row r="63" spans="1:25">
      <c r="A63" s="15"/>
      <c r="B63" s="86" t="s">
        <v>298</v>
      </c>
      <c r="C63" s="63">
        <v>29</v>
      </c>
      <c r="D63" s="63"/>
      <c r="E63" s="45"/>
      <c r="F63" s="45"/>
      <c r="G63" s="63">
        <v>29</v>
      </c>
      <c r="H63" s="63"/>
      <c r="I63" s="45"/>
    </row>
    <row r="64" spans="1:25" ht="15.75" thickBot="1">
      <c r="A64" s="15"/>
      <c r="B64" s="86"/>
      <c r="C64" s="54"/>
      <c r="D64" s="54"/>
      <c r="E64" s="62"/>
      <c r="F64" s="45"/>
      <c r="G64" s="54"/>
      <c r="H64" s="54"/>
      <c r="I64" s="62"/>
    </row>
    <row r="65" spans="1:25">
      <c r="A65" s="15"/>
      <c r="B65" s="51"/>
      <c r="C65" s="90" t="s">
        <v>258</v>
      </c>
      <c r="D65" s="55">
        <v>119947</v>
      </c>
      <c r="E65" s="57"/>
      <c r="F65" s="51"/>
      <c r="G65" s="90" t="s">
        <v>258</v>
      </c>
      <c r="H65" s="55">
        <v>121174</v>
      </c>
      <c r="I65" s="57"/>
    </row>
    <row r="66" spans="1:25" ht="15.75" thickBot="1">
      <c r="A66" s="15"/>
      <c r="B66" s="51"/>
      <c r="C66" s="72"/>
      <c r="D66" s="64"/>
      <c r="E66" s="65"/>
      <c r="F66" s="51"/>
      <c r="G66" s="72"/>
      <c r="H66" s="64"/>
      <c r="I66" s="65"/>
    </row>
    <row r="67" spans="1:25" ht="15.75" thickTop="1">
      <c r="A67" s="15" t="s">
        <v>952</v>
      </c>
      <c r="B67" s="51" t="s">
        <v>316</v>
      </c>
      <c r="C67" s="51"/>
      <c r="D67" s="51"/>
      <c r="E67" s="51"/>
      <c r="F67" s="51"/>
      <c r="G67" s="51"/>
      <c r="H67" s="51"/>
      <c r="I67" s="51"/>
      <c r="J67" s="51"/>
      <c r="K67" s="51"/>
      <c r="L67" s="51"/>
      <c r="M67" s="51"/>
      <c r="N67" s="51"/>
      <c r="O67" s="51"/>
      <c r="P67" s="51"/>
      <c r="Q67" s="51"/>
      <c r="R67" s="51"/>
      <c r="S67" s="51"/>
      <c r="T67" s="51"/>
      <c r="U67" s="51"/>
      <c r="V67" s="51"/>
      <c r="W67" s="51"/>
      <c r="X67" s="51"/>
      <c r="Y67" s="51"/>
    </row>
    <row r="68" spans="1:25">
      <c r="A68" s="15"/>
      <c r="B68" s="34"/>
      <c r="C68" s="34"/>
      <c r="D68" s="34"/>
      <c r="E68" s="34"/>
      <c r="F68" s="34"/>
      <c r="G68" s="34"/>
      <c r="H68" s="34"/>
      <c r="I68" s="34"/>
      <c r="J68" s="34"/>
      <c r="K68" s="34"/>
      <c r="L68" s="34"/>
      <c r="M68" s="34"/>
      <c r="N68" s="34"/>
      <c r="O68" s="34"/>
      <c r="P68" s="34"/>
      <c r="Q68" s="34"/>
      <c r="R68" s="34"/>
      <c r="S68" s="34"/>
      <c r="T68" s="34"/>
      <c r="U68" s="34"/>
      <c r="V68" s="34"/>
      <c r="W68" s="34"/>
      <c r="X68" s="34"/>
      <c r="Y68" s="34"/>
    </row>
    <row r="69" spans="1:25">
      <c r="A69" s="15"/>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5.75" thickBot="1">
      <c r="A70" s="15"/>
      <c r="B70" s="19"/>
      <c r="C70" s="92" t="s">
        <v>317</v>
      </c>
      <c r="D70" s="92"/>
      <c r="E70" s="92"/>
      <c r="F70" s="92"/>
      <c r="G70" s="92"/>
      <c r="H70" s="92"/>
      <c r="I70" s="92"/>
      <c r="J70" s="19"/>
      <c r="K70" s="92" t="s">
        <v>318</v>
      </c>
      <c r="L70" s="92"/>
      <c r="M70" s="92"/>
      <c r="N70" s="92"/>
      <c r="O70" s="92"/>
      <c r="P70" s="92"/>
      <c r="Q70" s="92"/>
      <c r="R70" s="19"/>
      <c r="S70" s="92" t="s">
        <v>124</v>
      </c>
      <c r="T70" s="92"/>
      <c r="U70" s="92"/>
      <c r="V70" s="92"/>
      <c r="W70" s="92"/>
      <c r="X70" s="92"/>
      <c r="Y70" s="92"/>
    </row>
    <row r="71" spans="1:25">
      <c r="A71" s="15"/>
      <c r="B71" s="51"/>
      <c r="C71" s="94" t="s">
        <v>308</v>
      </c>
      <c r="D71" s="94"/>
      <c r="E71" s="94"/>
      <c r="F71" s="57"/>
      <c r="G71" s="94" t="s">
        <v>287</v>
      </c>
      <c r="H71" s="94"/>
      <c r="I71" s="94"/>
      <c r="J71" s="51"/>
      <c r="K71" s="94" t="s">
        <v>308</v>
      </c>
      <c r="L71" s="94"/>
      <c r="M71" s="94"/>
      <c r="N71" s="57"/>
      <c r="O71" s="94" t="s">
        <v>287</v>
      </c>
      <c r="P71" s="94"/>
      <c r="Q71" s="94"/>
      <c r="R71" s="51"/>
      <c r="S71" s="94" t="s">
        <v>308</v>
      </c>
      <c r="T71" s="94"/>
      <c r="U71" s="94"/>
      <c r="V71" s="57"/>
      <c r="W71" s="94" t="s">
        <v>287</v>
      </c>
      <c r="X71" s="94"/>
      <c r="Y71" s="94"/>
    </row>
    <row r="72" spans="1:25" ht="15.75" thickBot="1">
      <c r="A72" s="15"/>
      <c r="B72" s="51"/>
      <c r="C72" s="92" t="s">
        <v>309</v>
      </c>
      <c r="D72" s="92"/>
      <c r="E72" s="92"/>
      <c r="F72" s="51"/>
      <c r="G72" s="92" t="s">
        <v>319</v>
      </c>
      <c r="H72" s="92"/>
      <c r="I72" s="92"/>
      <c r="J72" s="51"/>
      <c r="K72" s="92" t="s">
        <v>309</v>
      </c>
      <c r="L72" s="92"/>
      <c r="M72" s="92"/>
      <c r="N72" s="51"/>
      <c r="O72" s="92" t="s">
        <v>319</v>
      </c>
      <c r="P72" s="92"/>
      <c r="Q72" s="92"/>
      <c r="R72" s="51"/>
      <c r="S72" s="92" t="s">
        <v>309</v>
      </c>
      <c r="T72" s="92"/>
      <c r="U72" s="92"/>
      <c r="V72" s="51"/>
      <c r="W72" s="92" t="s">
        <v>319</v>
      </c>
      <c r="X72" s="92"/>
      <c r="Y72" s="92"/>
    </row>
    <row r="73" spans="1:25">
      <c r="A73" s="15"/>
      <c r="B73" s="33" t="s">
        <v>291</v>
      </c>
      <c r="C73" s="57"/>
      <c r="D73" s="57"/>
      <c r="E73" s="57"/>
      <c r="F73" s="19"/>
      <c r="G73" s="57"/>
      <c r="H73" s="57"/>
      <c r="I73" s="57"/>
      <c r="J73" s="19"/>
      <c r="K73" s="57"/>
      <c r="L73" s="57"/>
      <c r="M73" s="57"/>
      <c r="N73" s="19"/>
      <c r="O73" s="57"/>
      <c r="P73" s="57"/>
      <c r="Q73" s="57"/>
      <c r="R73" s="19"/>
      <c r="S73" s="57"/>
      <c r="T73" s="57"/>
      <c r="U73" s="57"/>
      <c r="V73" s="19"/>
      <c r="W73" s="57"/>
      <c r="X73" s="57"/>
      <c r="Y73" s="57"/>
    </row>
    <row r="74" spans="1:25">
      <c r="A74" s="15"/>
      <c r="B74" s="59" t="s">
        <v>294</v>
      </c>
      <c r="C74" s="66" t="s">
        <v>258</v>
      </c>
      <c r="D74" s="63" t="s">
        <v>273</v>
      </c>
      <c r="E74" s="45"/>
      <c r="F74" s="45"/>
      <c r="G74" s="66" t="s">
        <v>258</v>
      </c>
      <c r="H74" s="63" t="s">
        <v>273</v>
      </c>
      <c r="I74" s="45"/>
      <c r="J74" s="45"/>
      <c r="K74" s="66" t="s">
        <v>258</v>
      </c>
      <c r="L74" s="60">
        <v>2126</v>
      </c>
      <c r="M74" s="45"/>
      <c r="N74" s="45"/>
      <c r="O74" s="66" t="s">
        <v>258</v>
      </c>
      <c r="P74" s="63" t="s">
        <v>295</v>
      </c>
      <c r="Q74" s="66" t="s">
        <v>260</v>
      </c>
      <c r="R74" s="45"/>
      <c r="S74" s="66" t="s">
        <v>258</v>
      </c>
      <c r="T74" s="60">
        <v>2126</v>
      </c>
      <c r="U74" s="45"/>
      <c r="V74" s="45"/>
      <c r="W74" s="66" t="s">
        <v>258</v>
      </c>
      <c r="X74" s="63" t="s">
        <v>295</v>
      </c>
      <c r="Y74" s="66" t="s">
        <v>260</v>
      </c>
    </row>
    <row r="75" spans="1:25">
      <c r="A75" s="15"/>
      <c r="B75" s="59"/>
      <c r="C75" s="66"/>
      <c r="D75" s="63"/>
      <c r="E75" s="45"/>
      <c r="F75" s="45"/>
      <c r="G75" s="66"/>
      <c r="H75" s="63"/>
      <c r="I75" s="45"/>
      <c r="J75" s="45"/>
      <c r="K75" s="66"/>
      <c r="L75" s="60"/>
      <c r="M75" s="45"/>
      <c r="N75" s="45"/>
      <c r="O75" s="66"/>
      <c r="P75" s="63"/>
      <c r="Q75" s="66"/>
      <c r="R75" s="45"/>
      <c r="S75" s="66"/>
      <c r="T75" s="60"/>
      <c r="U75" s="45"/>
      <c r="V75" s="45"/>
      <c r="W75" s="66"/>
      <c r="X75" s="63"/>
      <c r="Y75" s="66"/>
    </row>
    <row r="76" spans="1:25">
      <c r="A76" s="15"/>
      <c r="B76" s="95" t="s">
        <v>296</v>
      </c>
      <c r="C76" s="53" t="s">
        <v>273</v>
      </c>
      <c r="D76" s="53"/>
      <c r="E76" s="51"/>
      <c r="F76" s="51"/>
      <c r="G76" s="53" t="s">
        <v>273</v>
      </c>
      <c r="H76" s="53"/>
      <c r="I76" s="51"/>
      <c r="J76" s="51"/>
      <c r="K76" s="49">
        <v>1847</v>
      </c>
      <c r="L76" s="49"/>
      <c r="M76" s="51"/>
      <c r="N76" s="51"/>
      <c r="O76" s="53" t="s">
        <v>297</v>
      </c>
      <c r="P76" s="53"/>
      <c r="Q76" s="48" t="s">
        <v>260</v>
      </c>
      <c r="R76" s="51"/>
      <c r="S76" s="49">
        <v>1847</v>
      </c>
      <c r="T76" s="49"/>
      <c r="U76" s="51"/>
      <c r="V76" s="51"/>
      <c r="W76" s="53" t="s">
        <v>297</v>
      </c>
      <c r="X76" s="53"/>
      <c r="Y76" s="48" t="s">
        <v>260</v>
      </c>
    </row>
    <row r="77" spans="1:25" ht="15.75" thickBot="1">
      <c r="A77" s="15"/>
      <c r="B77" s="95"/>
      <c r="C77" s="81"/>
      <c r="D77" s="81"/>
      <c r="E77" s="82"/>
      <c r="F77" s="51"/>
      <c r="G77" s="81"/>
      <c r="H77" s="81"/>
      <c r="I77" s="82"/>
      <c r="J77" s="51"/>
      <c r="K77" s="96"/>
      <c r="L77" s="96"/>
      <c r="M77" s="82"/>
      <c r="N77" s="51"/>
      <c r="O77" s="81"/>
      <c r="P77" s="81"/>
      <c r="Q77" s="97"/>
      <c r="R77" s="51"/>
      <c r="S77" s="96"/>
      <c r="T77" s="96"/>
      <c r="U77" s="82"/>
      <c r="V77" s="51"/>
      <c r="W77" s="81"/>
      <c r="X77" s="81"/>
      <c r="Y77" s="97"/>
    </row>
    <row r="78" spans="1:25">
      <c r="A78" s="15"/>
      <c r="B78" s="45"/>
      <c r="C78" s="39" t="s">
        <v>258</v>
      </c>
      <c r="D78" s="46" t="s">
        <v>273</v>
      </c>
      <c r="E78" s="43"/>
      <c r="F78" s="45"/>
      <c r="G78" s="39" t="s">
        <v>258</v>
      </c>
      <c r="H78" s="46" t="s">
        <v>273</v>
      </c>
      <c r="I78" s="43"/>
      <c r="J78" s="45"/>
      <c r="K78" s="39" t="s">
        <v>258</v>
      </c>
      <c r="L78" s="41">
        <v>3973</v>
      </c>
      <c r="M78" s="43"/>
      <c r="N78" s="45"/>
      <c r="O78" s="39" t="s">
        <v>258</v>
      </c>
      <c r="P78" s="46" t="s">
        <v>299</v>
      </c>
      <c r="Q78" s="39" t="s">
        <v>260</v>
      </c>
      <c r="R78" s="45"/>
      <c r="S78" s="39" t="s">
        <v>258</v>
      </c>
      <c r="T78" s="41">
        <v>3973</v>
      </c>
      <c r="U78" s="43"/>
      <c r="V78" s="45"/>
      <c r="W78" s="39" t="s">
        <v>258</v>
      </c>
      <c r="X78" s="46" t="s">
        <v>299</v>
      </c>
      <c r="Y78" s="39" t="s">
        <v>260</v>
      </c>
    </row>
    <row r="79" spans="1:25" ht="15.75" thickBot="1">
      <c r="A79" s="15"/>
      <c r="B79" s="45"/>
      <c r="C79" s="40"/>
      <c r="D79" s="47"/>
      <c r="E79" s="44"/>
      <c r="F79" s="45"/>
      <c r="G79" s="40"/>
      <c r="H79" s="47"/>
      <c r="I79" s="44"/>
      <c r="J79" s="45"/>
      <c r="K79" s="40"/>
      <c r="L79" s="42"/>
      <c r="M79" s="44"/>
      <c r="N79" s="45"/>
      <c r="O79" s="40"/>
      <c r="P79" s="47"/>
      <c r="Q79" s="40"/>
      <c r="R79" s="45"/>
      <c r="S79" s="40"/>
      <c r="T79" s="42"/>
      <c r="U79" s="44"/>
      <c r="V79" s="45"/>
      <c r="W79" s="40"/>
      <c r="X79" s="47"/>
      <c r="Y79" s="40"/>
    </row>
    <row r="80" spans="1:25" ht="15.75" thickTop="1">
      <c r="A80" s="15"/>
      <c r="B80" s="19"/>
      <c r="C80" s="52"/>
      <c r="D80" s="52"/>
      <c r="E80" s="52"/>
      <c r="F80" s="19"/>
      <c r="G80" s="52"/>
      <c r="H80" s="52"/>
      <c r="I80" s="52"/>
      <c r="J80" s="19"/>
      <c r="K80" s="52"/>
      <c r="L80" s="52"/>
      <c r="M80" s="52"/>
      <c r="N80" s="19"/>
      <c r="O80" s="52"/>
      <c r="P80" s="52"/>
      <c r="Q80" s="52"/>
      <c r="R80" s="19"/>
      <c r="S80" s="52"/>
      <c r="T80" s="52"/>
      <c r="U80" s="52"/>
      <c r="V80" s="19"/>
      <c r="W80" s="52"/>
      <c r="X80" s="52"/>
      <c r="Y80" s="52"/>
    </row>
    <row r="81" spans="1:25">
      <c r="A81" s="15"/>
      <c r="B81" s="22" t="s">
        <v>300</v>
      </c>
      <c r="C81" s="45"/>
      <c r="D81" s="45"/>
      <c r="E81" s="45"/>
      <c r="F81" s="25"/>
      <c r="G81" s="45"/>
      <c r="H81" s="45"/>
      <c r="I81" s="45"/>
      <c r="J81" s="25"/>
      <c r="K81" s="45"/>
      <c r="L81" s="45"/>
      <c r="M81" s="45"/>
      <c r="N81" s="25"/>
      <c r="O81" s="45"/>
      <c r="P81" s="45"/>
      <c r="Q81" s="45"/>
      <c r="R81" s="25"/>
      <c r="S81" s="45"/>
      <c r="T81" s="45"/>
      <c r="U81" s="45"/>
      <c r="V81" s="25"/>
      <c r="W81" s="45"/>
      <c r="X81" s="45"/>
      <c r="Y81" s="45"/>
    </row>
    <row r="82" spans="1:25">
      <c r="A82" s="15"/>
      <c r="B82" s="95" t="s">
        <v>293</v>
      </c>
      <c r="C82" s="48" t="s">
        <v>258</v>
      </c>
      <c r="D82" s="53">
        <v>497</v>
      </c>
      <c r="E82" s="51"/>
      <c r="F82" s="51"/>
      <c r="G82" s="48" t="s">
        <v>258</v>
      </c>
      <c r="H82" s="53" t="s">
        <v>302</v>
      </c>
      <c r="I82" s="48" t="s">
        <v>260</v>
      </c>
      <c r="J82" s="51"/>
      <c r="K82" s="48" t="s">
        <v>258</v>
      </c>
      <c r="L82" s="53" t="s">
        <v>273</v>
      </c>
      <c r="M82" s="51"/>
      <c r="N82" s="51"/>
      <c r="O82" s="48" t="s">
        <v>258</v>
      </c>
      <c r="P82" s="53" t="s">
        <v>273</v>
      </c>
      <c r="Q82" s="51"/>
      <c r="R82" s="51"/>
      <c r="S82" s="48" t="s">
        <v>258</v>
      </c>
      <c r="T82" s="53">
        <v>497</v>
      </c>
      <c r="U82" s="51"/>
      <c r="V82" s="51"/>
      <c r="W82" s="48" t="s">
        <v>258</v>
      </c>
      <c r="X82" s="53" t="s">
        <v>302</v>
      </c>
      <c r="Y82" s="48" t="s">
        <v>260</v>
      </c>
    </row>
    <row r="83" spans="1:25">
      <c r="A83" s="15"/>
      <c r="B83" s="95"/>
      <c r="C83" s="48"/>
      <c r="D83" s="53"/>
      <c r="E83" s="51"/>
      <c r="F83" s="51"/>
      <c r="G83" s="48"/>
      <c r="H83" s="53"/>
      <c r="I83" s="48"/>
      <c r="J83" s="51"/>
      <c r="K83" s="48"/>
      <c r="L83" s="53"/>
      <c r="M83" s="51"/>
      <c r="N83" s="51"/>
      <c r="O83" s="48"/>
      <c r="P83" s="53"/>
      <c r="Q83" s="51"/>
      <c r="R83" s="51"/>
      <c r="S83" s="48"/>
      <c r="T83" s="53"/>
      <c r="U83" s="51"/>
      <c r="V83" s="51"/>
      <c r="W83" s="48"/>
      <c r="X83" s="53"/>
      <c r="Y83" s="48"/>
    </row>
    <row r="84" spans="1:25">
      <c r="A84" s="15"/>
      <c r="B84" s="59" t="s">
        <v>294</v>
      </c>
      <c r="C84" s="60">
        <v>2806</v>
      </c>
      <c r="D84" s="60"/>
      <c r="E84" s="45"/>
      <c r="F84" s="45"/>
      <c r="G84" s="63" t="s">
        <v>303</v>
      </c>
      <c r="H84" s="63"/>
      <c r="I84" s="66" t="s">
        <v>260</v>
      </c>
      <c r="J84" s="45"/>
      <c r="K84" s="63" t="s">
        <v>273</v>
      </c>
      <c r="L84" s="63"/>
      <c r="M84" s="45"/>
      <c r="N84" s="45"/>
      <c r="O84" s="63" t="s">
        <v>273</v>
      </c>
      <c r="P84" s="63"/>
      <c r="Q84" s="45"/>
      <c r="R84" s="45"/>
      <c r="S84" s="60">
        <v>2806</v>
      </c>
      <c r="T84" s="60"/>
      <c r="U84" s="45"/>
      <c r="V84" s="45"/>
      <c r="W84" s="63" t="s">
        <v>303</v>
      </c>
      <c r="X84" s="63"/>
      <c r="Y84" s="66" t="s">
        <v>260</v>
      </c>
    </row>
    <row r="85" spans="1:25">
      <c r="A85" s="15"/>
      <c r="B85" s="59"/>
      <c r="C85" s="60"/>
      <c r="D85" s="60"/>
      <c r="E85" s="45"/>
      <c r="F85" s="45"/>
      <c r="G85" s="63"/>
      <c r="H85" s="63"/>
      <c r="I85" s="66"/>
      <c r="J85" s="45"/>
      <c r="K85" s="63"/>
      <c r="L85" s="63"/>
      <c r="M85" s="45"/>
      <c r="N85" s="45"/>
      <c r="O85" s="63"/>
      <c r="P85" s="63"/>
      <c r="Q85" s="45"/>
      <c r="R85" s="45"/>
      <c r="S85" s="60"/>
      <c r="T85" s="60"/>
      <c r="U85" s="45"/>
      <c r="V85" s="45"/>
      <c r="W85" s="63"/>
      <c r="X85" s="63"/>
      <c r="Y85" s="66"/>
    </row>
    <row r="86" spans="1:25">
      <c r="A86" s="15"/>
      <c r="B86" s="95" t="s">
        <v>296</v>
      </c>
      <c r="C86" s="49">
        <v>11233</v>
      </c>
      <c r="D86" s="49"/>
      <c r="E86" s="51"/>
      <c r="F86" s="51"/>
      <c r="G86" s="53" t="s">
        <v>304</v>
      </c>
      <c r="H86" s="53"/>
      <c r="I86" s="48" t="s">
        <v>260</v>
      </c>
      <c r="J86" s="51"/>
      <c r="K86" s="53" t="s">
        <v>273</v>
      </c>
      <c r="L86" s="53"/>
      <c r="M86" s="51"/>
      <c r="N86" s="51"/>
      <c r="O86" s="53" t="s">
        <v>273</v>
      </c>
      <c r="P86" s="53"/>
      <c r="Q86" s="51"/>
      <c r="R86" s="51"/>
      <c r="S86" s="49">
        <v>11233</v>
      </c>
      <c r="T86" s="49"/>
      <c r="U86" s="51"/>
      <c r="V86" s="51"/>
      <c r="W86" s="53" t="s">
        <v>304</v>
      </c>
      <c r="X86" s="53"/>
      <c r="Y86" s="48" t="s">
        <v>260</v>
      </c>
    </row>
    <row r="87" spans="1:25" ht="15.75" thickBot="1">
      <c r="A87" s="15"/>
      <c r="B87" s="95"/>
      <c r="C87" s="96"/>
      <c r="D87" s="96"/>
      <c r="E87" s="82"/>
      <c r="F87" s="51"/>
      <c r="G87" s="81"/>
      <c r="H87" s="81"/>
      <c r="I87" s="97"/>
      <c r="J87" s="51"/>
      <c r="K87" s="81"/>
      <c r="L87" s="81"/>
      <c r="M87" s="82"/>
      <c r="N87" s="51"/>
      <c r="O87" s="81"/>
      <c r="P87" s="81"/>
      <c r="Q87" s="82"/>
      <c r="R87" s="51"/>
      <c r="S87" s="96"/>
      <c r="T87" s="96"/>
      <c r="U87" s="82"/>
      <c r="V87" s="51"/>
      <c r="W87" s="81"/>
      <c r="X87" s="81"/>
      <c r="Y87" s="97"/>
    </row>
    <row r="88" spans="1:25">
      <c r="A88" s="15"/>
      <c r="B88" s="45"/>
      <c r="C88" s="39" t="s">
        <v>258</v>
      </c>
      <c r="D88" s="41">
        <v>14536</v>
      </c>
      <c r="E88" s="43"/>
      <c r="F88" s="45"/>
      <c r="G88" s="39" t="s">
        <v>258</v>
      </c>
      <c r="H88" s="46" t="s">
        <v>305</v>
      </c>
      <c r="I88" s="39" t="s">
        <v>260</v>
      </c>
      <c r="J88" s="45"/>
      <c r="K88" s="39" t="s">
        <v>258</v>
      </c>
      <c r="L88" s="46" t="s">
        <v>273</v>
      </c>
      <c r="M88" s="43"/>
      <c r="N88" s="45"/>
      <c r="O88" s="39" t="s">
        <v>258</v>
      </c>
      <c r="P88" s="46" t="s">
        <v>273</v>
      </c>
      <c r="Q88" s="43"/>
      <c r="R88" s="45"/>
      <c r="S88" s="39" t="s">
        <v>258</v>
      </c>
      <c r="T88" s="41">
        <v>14536</v>
      </c>
      <c r="U88" s="43"/>
      <c r="V88" s="45"/>
      <c r="W88" s="39" t="s">
        <v>258</v>
      </c>
      <c r="X88" s="46" t="s">
        <v>305</v>
      </c>
      <c r="Y88" s="39" t="s">
        <v>260</v>
      </c>
    </row>
    <row r="89" spans="1:25" ht="15.75" thickBot="1">
      <c r="A89" s="15"/>
      <c r="B89" s="45"/>
      <c r="C89" s="40"/>
      <c r="D89" s="42"/>
      <c r="E89" s="44"/>
      <c r="F89" s="45"/>
      <c r="G89" s="40"/>
      <c r="H89" s="47"/>
      <c r="I89" s="40"/>
      <c r="J89" s="45"/>
      <c r="K89" s="40"/>
      <c r="L89" s="47"/>
      <c r="M89" s="44"/>
      <c r="N89" s="45"/>
      <c r="O89" s="40"/>
      <c r="P89" s="47"/>
      <c r="Q89" s="44"/>
      <c r="R89" s="45"/>
      <c r="S89" s="40"/>
      <c r="T89" s="42"/>
      <c r="U89" s="44"/>
      <c r="V89" s="45"/>
      <c r="W89" s="40"/>
      <c r="X89" s="47"/>
      <c r="Y89" s="40"/>
    </row>
    <row r="90" spans="1:25" ht="15.75" thickTop="1"/>
  </sheetData>
  <mergeCells count="479">
    <mergeCell ref="A38:A66"/>
    <mergeCell ref="B38:Y38"/>
    <mergeCell ref="B49:Y49"/>
    <mergeCell ref="A67:A89"/>
    <mergeCell ref="B67:Y67"/>
    <mergeCell ref="A1:A2"/>
    <mergeCell ref="B1:Y1"/>
    <mergeCell ref="B2:Y2"/>
    <mergeCell ref="B3:Y3"/>
    <mergeCell ref="A4:A37"/>
    <mergeCell ref="B4:Y4"/>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1:E81"/>
    <mergeCell ref="G81:I81"/>
    <mergeCell ref="K81:M81"/>
    <mergeCell ref="O81:Q81"/>
    <mergeCell ref="S81:U81"/>
    <mergeCell ref="W81:Y81"/>
    <mergeCell ref="C80:E80"/>
    <mergeCell ref="G80:I80"/>
    <mergeCell ref="K80:M80"/>
    <mergeCell ref="O80:Q80"/>
    <mergeCell ref="S80:U80"/>
    <mergeCell ref="W80:Y80"/>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3:E73"/>
    <mergeCell ref="G73:I73"/>
    <mergeCell ref="K73:M73"/>
    <mergeCell ref="O73:Q73"/>
    <mergeCell ref="S73:U73"/>
    <mergeCell ref="W73:Y73"/>
    <mergeCell ref="R71:R72"/>
    <mergeCell ref="S71:U71"/>
    <mergeCell ref="S72:U72"/>
    <mergeCell ref="V71:V72"/>
    <mergeCell ref="W71:Y71"/>
    <mergeCell ref="W72:Y72"/>
    <mergeCell ref="J71:J72"/>
    <mergeCell ref="K71:M71"/>
    <mergeCell ref="K72:M72"/>
    <mergeCell ref="N71:N72"/>
    <mergeCell ref="O71:Q71"/>
    <mergeCell ref="O72:Q72"/>
    <mergeCell ref="B71:B72"/>
    <mergeCell ref="C71:E71"/>
    <mergeCell ref="C72:E72"/>
    <mergeCell ref="F71:F72"/>
    <mergeCell ref="G71:I71"/>
    <mergeCell ref="G72:I72"/>
    <mergeCell ref="H65:H66"/>
    <mergeCell ref="I65:I66"/>
    <mergeCell ref="B68:Y68"/>
    <mergeCell ref="C70:I70"/>
    <mergeCell ref="K70:Q70"/>
    <mergeCell ref="S70:Y70"/>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G54:I54"/>
    <mergeCell ref="B55:B56"/>
    <mergeCell ref="C55:C56"/>
    <mergeCell ref="D55:D56"/>
    <mergeCell ref="E55:E56"/>
    <mergeCell ref="F55:F56"/>
    <mergeCell ref="G55:G56"/>
    <mergeCell ref="H55:H56"/>
    <mergeCell ref="I55:I56"/>
    <mergeCell ref="J47:J48"/>
    <mergeCell ref="K47:L48"/>
    <mergeCell ref="M47:M48"/>
    <mergeCell ref="B50:I50"/>
    <mergeCell ref="C52:I52"/>
    <mergeCell ref="B53:B54"/>
    <mergeCell ref="C53:E53"/>
    <mergeCell ref="C54:E54"/>
    <mergeCell ref="F53:F54"/>
    <mergeCell ref="G53:I53"/>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N36:N37"/>
    <mergeCell ref="O36:O37"/>
    <mergeCell ref="P36:P37"/>
    <mergeCell ref="Q36:Q37"/>
    <mergeCell ref="B39:M39"/>
    <mergeCell ref="C41:M41"/>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65</v>
      </c>
      <c r="B1" s="9" t="s">
        <v>3</v>
      </c>
      <c r="C1" s="9" t="s">
        <v>29</v>
      </c>
    </row>
    <row r="2" spans="1:3" ht="30">
      <c r="A2" s="1" t="s">
        <v>66</v>
      </c>
      <c r="B2" s="9"/>
      <c r="C2" s="9"/>
    </row>
    <row r="3" spans="1:3" ht="30">
      <c r="A3" s="3" t="s">
        <v>67</v>
      </c>
      <c r="B3" s="4"/>
      <c r="C3" s="4"/>
    </row>
    <row r="4" spans="1:3">
      <c r="A4" s="2" t="s">
        <v>68</v>
      </c>
      <c r="B4" s="8">
        <v>11990</v>
      </c>
      <c r="C4" s="8">
        <v>14154</v>
      </c>
    </row>
    <row r="5" spans="1:3" ht="30">
      <c r="A5" s="2" t="s">
        <v>69</v>
      </c>
      <c r="B5" s="7">
        <v>0.01</v>
      </c>
      <c r="C5" s="7">
        <v>0.01</v>
      </c>
    </row>
    <row r="6" spans="1:3">
      <c r="A6" s="2" t="s">
        <v>70</v>
      </c>
      <c r="B6" s="6">
        <v>25000000</v>
      </c>
      <c r="C6" s="6">
        <v>25000000</v>
      </c>
    </row>
    <row r="7" spans="1:3">
      <c r="A7" s="2" t="s">
        <v>71</v>
      </c>
      <c r="B7" s="4">
        <v>0</v>
      </c>
      <c r="C7" s="4">
        <v>0</v>
      </c>
    </row>
    <row r="8" spans="1:3">
      <c r="A8" s="2" t="s">
        <v>72</v>
      </c>
      <c r="B8" s="4">
        <v>0</v>
      </c>
      <c r="C8" s="4">
        <v>0</v>
      </c>
    </row>
    <row r="9" spans="1:3" ht="30">
      <c r="A9" s="2" t="s">
        <v>73</v>
      </c>
      <c r="B9" s="7">
        <v>0.01</v>
      </c>
      <c r="C9" s="7">
        <v>0.01</v>
      </c>
    </row>
    <row r="10" spans="1:3">
      <c r="A10" s="2" t="s">
        <v>74</v>
      </c>
      <c r="B10" s="6">
        <v>100000000</v>
      </c>
      <c r="C10" s="6">
        <v>100000000</v>
      </c>
    </row>
    <row r="11" spans="1:3">
      <c r="A11" s="2" t="s">
        <v>75</v>
      </c>
      <c r="B11" s="6">
        <v>21101966</v>
      </c>
      <c r="C11" s="6">
        <v>21101966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17"/>
  <sheetViews>
    <sheetView showGridLines="0" workbookViewId="0"/>
  </sheetViews>
  <sheetFormatPr defaultRowHeight="15"/>
  <cols>
    <col min="1" max="2" width="36.5703125" bestFit="1" customWidth="1"/>
    <col min="3" max="3" width="2.85546875" customWidth="1"/>
    <col min="6" max="6" width="2" customWidth="1"/>
    <col min="7" max="7" width="4.42578125" customWidth="1"/>
    <col min="8" max="8" width="10" customWidth="1"/>
    <col min="9" max="9" width="7.28515625" customWidth="1"/>
    <col min="10" max="10" width="3" customWidth="1"/>
    <col min="11" max="11" width="4.140625" customWidth="1"/>
    <col min="12" max="13" width="6.5703125" customWidth="1"/>
    <col min="14" max="14" width="4.140625" customWidth="1"/>
    <col min="15" max="15" width="2.85546875" customWidth="1"/>
    <col min="16" max="17" width="6.5703125" customWidth="1"/>
    <col min="18" max="18" width="5.5703125" customWidth="1"/>
    <col min="19" max="19" width="2" customWidth="1"/>
    <col min="22" max="22" width="5.5703125" customWidth="1"/>
    <col min="23" max="23" width="2" customWidth="1"/>
    <col min="24" max="25" width="9.28515625" customWidth="1"/>
    <col min="27" max="27" width="2" customWidth="1"/>
    <col min="31" max="31" width="2" customWidth="1"/>
    <col min="33" max="33" width="1.5703125" customWidth="1"/>
    <col min="34" max="34" width="36.5703125" bestFit="1" customWidth="1"/>
    <col min="35" max="35" width="2" customWidth="1"/>
    <col min="36" max="36" width="5.5703125" customWidth="1"/>
    <col min="39" max="39" width="2" customWidth="1"/>
    <col min="40" max="40" width="5.5703125" customWidth="1"/>
    <col min="43" max="43" width="2" customWidth="1"/>
    <col min="44" max="44" width="6.5703125" customWidth="1"/>
    <col min="47" max="47" width="2" customWidth="1"/>
    <col min="48" max="48" width="6.5703125" customWidth="1"/>
    <col min="51" max="51" width="2" customWidth="1"/>
    <col min="55" max="55" width="2" customWidth="1"/>
  </cols>
  <sheetData>
    <row r="1" spans="1:57" ht="15" customHeight="1">
      <c r="A1" s="9" t="s">
        <v>953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row>
    <row r="2" spans="1:5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t="s">
        <v>29</v>
      </c>
      <c r="AI2" s="9"/>
      <c r="AJ2" s="9"/>
      <c r="AK2" s="9"/>
      <c r="AL2" s="9"/>
      <c r="AM2" s="9"/>
      <c r="AN2" s="9"/>
      <c r="AO2" s="9"/>
      <c r="AP2" s="9"/>
      <c r="AQ2" s="9"/>
      <c r="AR2" s="9"/>
      <c r="AS2" s="9"/>
      <c r="AT2" s="9"/>
      <c r="AU2" s="9"/>
      <c r="AV2" s="9"/>
      <c r="AW2" s="9"/>
      <c r="AX2" s="9"/>
      <c r="AY2" s="9"/>
      <c r="AZ2" s="9"/>
      <c r="BA2" s="9"/>
      <c r="BB2" s="9"/>
      <c r="BC2" s="9"/>
      <c r="BD2" s="9"/>
      <c r="BE2" s="9"/>
    </row>
    <row r="3" spans="1:57">
      <c r="A3" s="3" t="s">
        <v>323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c r="A4" s="15" t="s">
        <v>165</v>
      </c>
      <c r="B4" s="17" t="s">
        <v>325</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c r="A5" s="15"/>
      <c r="B5" s="34"/>
      <c r="C5" s="34"/>
      <c r="D5" s="34"/>
      <c r="E5" s="34"/>
      <c r="F5" s="34"/>
      <c r="G5" s="34"/>
      <c r="H5" s="34"/>
      <c r="I5" s="3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c r="A6" s="15"/>
      <c r="B6" s="11"/>
      <c r="C6" s="11"/>
      <c r="D6" s="11"/>
      <c r="E6" s="11"/>
      <c r="F6" s="11"/>
      <c r="G6" s="11"/>
      <c r="H6" s="11"/>
      <c r="I6" s="11"/>
      <c r="AH6" s="14"/>
      <c r="AI6" s="14"/>
      <c r="AJ6" s="14"/>
      <c r="AK6" s="14"/>
      <c r="AL6" s="14"/>
      <c r="AM6" s="14"/>
      <c r="AN6" s="14"/>
      <c r="AO6" s="14"/>
      <c r="AP6" s="14"/>
      <c r="AQ6" s="14"/>
      <c r="AR6" s="14"/>
      <c r="AS6" s="14"/>
      <c r="AT6" s="14"/>
      <c r="AU6" s="14"/>
      <c r="AV6" s="14"/>
      <c r="AW6" s="14"/>
      <c r="AX6" s="14"/>
      <c r="AY6" s="14"/>
      <c r="AZ6" s="14"/>
      <c r="BA6" s="14"/>
      <c r="BB6" s="14"/>
      <c r="BC6" s="14"/>
      <c r="BD6" s="14"/>
      <c r="BE6" s="14"/>
    </row>
    <row r="7" spans="1:57" ht="15.75" thickBot="1">
      <c r="A7" s="15"/>
      <c r="B7" s="19"/>
      <c r="C7" s="80" t="s">
        <v>326</v>
      </c>
      <c r="D7" s="80"/>
      <c r="E7" s="80"/>
      <c r="F7" s="80"/>
      <c r="G7" s="80"/>
      <c r="H7" s="80"/>
      <c r="I7" s="80"/>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ht="15.75" thickBot="1">
      <c r="A8" s="15"/>
      <c r="B8" s="19"/>
      <c r="C8" s="91">
        <v>2014</v>
      </c>
      <c r="D8" s="91"/>
      <c r="E8" s="91"/>
      <c r="F8" s="19"/>
      <c r="G8" s="91">
        <v>2013</v>
      </c>
      <c r="H8" s="91"/>
      <c r="I8" s="91"/>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c r="A9" s="15"/>
      <c r="B9" s="86" t="s">
        <v>327</v>
      </c>
      <c r="C9" s="39" t="s">
        <v>258</v>
      </c>
      <c r="D9" s="41">
        <v>180337</v>
      </c>
      <c r="E9" s="43"/>
      <c r="F9" s="45"/>
      <c r="G9" s="39" t="s">
        <v>258</v>
      </c>
      <c r="H9" s="41">
        <v>201382</v>
      </c>
      <c r="I9" s="43"/>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c r="A10" s="15"/>
      <c r="B10" s="86"/>
      <c r="C10" s="87"/>
      <c r="D10" s="88"/>
      <c r="E10" s="76"/>
      <c r="F10" s="45"/>
      <c r="G10" s="87"/>
      <c r="H10" s="88"/>
      <c r="I10" s="76"/>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c r="A11" s="15"/>
      <c r="B11" s="89" t="s">
        <v>328</v>
      </c>
      <c r="C11" s="49">
        <v>480349</v>
      </c>
      <c r="D11" s="49"/>
      <c r="E11" s="51"/>
      <c r="F11" s="51"/>
      <c r="G11" s="49">
        <v>396058</v>
      </c>
      <c r="H11" s="49"/>
      <c r="I11" s="51"/>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c r="A12" s="15"/>
      <c r="B12" s="89"/>
      <c r="C12" s="49"/>
      <c r="D12" s="49"/>
      <c r="E12" s="51"/>
      <c r="F12" s="51"/>
      <c r="G12" s="49"/>
      <c r="H12" s="49"/>
      <c r="I12" s="51"/>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c r="A13" s="15"/>
      <c r="B13" s="86" t="s">
        <v>329</v>
      </c>
      <c r="C13" s="60">
        <v>234500</v>
      </c>
      <c r="D13" s="60"/>
      <c r="E13" s="45"/>
      <c r="F13" s="45"/>
      <c r="G13" s="60">
        <v>263567</v>
      </c>
      <c r="H13" s="60"/>
      <c r="I13" s="45"/>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row>
    <row r="14" spans="1:57">
      <c r="A14" s="15"/>
      <c r="B14" s="86"/>
      <c r="C14" s="60"/>
      <c r="D14" s="60"/>
      <c r="E14" s="45"/>
      <c r="F14" s="45"/>
      <c r="G14" s="60"/>
      <c r="H14" s="60"/>
      <c r="I14" s="45"/>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row>
    <row r="15" spans="1:57">
      <c r="A15" s="15"/>
      <c r="B15" s="89" t="s">
        <v>330</v>
      </c>
      <c r="C15" s="49">
        <v>1885</v>
      </c>
      <c r="D15" s="49"/>
      <c r="E15" s="51"/>
      <c r="F15" s="51"/>
      <c r="G15" s="49">
        <v>6570</v>
      </c>
      <c r="H15" s="49"/>
      <c r="I15" s="51"/>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row>
    <row r="16" spans="1:57">
      <c r="A16" s="15"/>
      <c r="B16" s="89"/>
      <c r="C16" s="49"/>
      <c r="D16" s="49"/>
      <c r="E16" s="51"/>
      <c r="F16" s="51"/>
      <c r="G16" s="49"/>
      <c r="H16" s="49"/>
      <c r="I16" s="51"/>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row>
    <row r="17" spans="1:57">
      <c r="A17" s="15"/>
      <c r="B17" s="86" t="s">
        <v>331</v>
      </c>
      <c r="C17" s="60">
        <v>66882</v>
      </c>
      <c r="D17" s="60"/>
      <c r="E17" s="45"/>
      <c r="F17" s="45"/>
      <c r="G17" s="60">
        <v>54255</v>
      </c>
      <c r="H17" s="60"/>
      <c r="I17" s="45"/>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row>
    <row r="18" spans="1:57">
      <c r="A18" s="15"/>
      <c r="B18" s="86"/>
      <c r="C18" s="60"/>
      <c r="D18" s="60"/>
      <c r="E18" s="45"/>
      <c r="F18" s="45"/>
      <c r="G18" s="60"/>
      <c r="H18" s="60"/>
      <c r="I18" s="45"/>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row>
    <row r="19" spans="1:57">
      <c r="A19" s="15"/>
      <c r="B19" s="89" t="s">
        <v>332</v>
      </c>
      <c r="C19" s="49">
        <v>217143</v>
      </c>
      <c r="D19" s="49"/>
      <c r="E19" s="51"/>
      <c r="F19" s="51"/>
      <c r="G19" s="49">
        <v>187112</v>
      </c>
      <c r="H19" s="49"/>
      <c r="I19" s="51"/>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row>
    <row r="20" spans="1:57">
      <c r="A20" s="15"/>
      <c r="B20" s="89"/>
      <c r="C20" s="49"/>
      <c r="D20" s="49"/>
      <c r="E20" s="51"/>
      <c r="F20" s="51"/>
      <c r="G20" s="49"/>
      <c r="H20" s="49"/>
      <c r="I20" s="51"/>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row>
    <row r="21" spans="1:57">
      <c r="A21" s="15"/>
      <c r="B21" s="86" t="s">
        <v>333</v>
      </c>
      <c r="C21" s="60">
        <v>2051</v>
      </c>
      <c r="D21" s="60"/>
      <c r="E21" s="45"/>
      <c r="F21" s="45"/>
      <c r="G21" s="60">
        <v>2317</v>
      </c>
      <c r="H21" s="60"/>
      <c r="I21" s="45"/>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row>
    <row r="22" spans="1:57" ht="15.75" thickBot="1">
      <c r="A22" s="15"/>
      <c r="B22" s="86"/>
      <c r="C22" s="61"/>
      <c r="D22" s="61"/>
      <c r="E22" s="62"/>
      <c r="F22" s="45"/>
      <c r="G22" s="61"/>
      <c r="H22" s="61"/>
      <c r="I22" s="62"/>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row>
    <row r="23" spans="1:57">
      <c r="A23" s="15"/>
      <c r="B23" s="51"/>
      <c r="C23" s="55">
        <v>1183147</v>
      </c>
      <c r="D23" s="55"/>
      <c r="E23" s="57"/>
      <c r="F23" s="51"/>
      <c r="G23" s="55">
        <v>1111261</v>
      </c>
      <c r="H23" s="55"/>
      <c r="I23" s="57"/>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row>
    <row r="24" spans="1:57">
      <c r="A24" s="15"/>
      <c r="B24" s="51"/>
      <c r="C24" s="49"/>
      <c r="D24" s="49"/>
      <c r="E24" s="51"/>
      <c r="F24" s="51"/>
      <c r="G24" s="49"/>
      <c r="H24" s="49"/>
      <c r="I24" s="51"/>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row>
    <row r="25" spans="1:57">
      <c r="A25" s="15"/>
      <c r="B25" s="86" t="s">
        <v>334</v>
      </c>
      <c r="C25" s="60">
        <v>1199</v>
      </c>
      <c r="D25" s="60"/>
      <c r="E25" s="45"/>
      <c r="F25" s="45"/>
      <c r="G25" s="63">
        <v>970</v>
      </c>
      <c r="H25" s="63"/>
      <c r="I25" s="45"/>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row>
    <row r="26" spans="1:57">
      <c r="A26" s="15"/>
      <c r="B26" s="86"/>
      <c r="C26" s="60"/>
      <c r="D26" s="60"/>
      <c r="E26" s="45"/>
      <c r="F26" s="45"/>
      <c r="G26" s="63"/>
      <c r="H26" s="63"/>
      <c r="I26" s="45"/>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row>
    <row r="27" spans="1:57" ht="15.75" thickBot="1">
      <c r="A27" s="15"/>
      <c r="B27" s="84" t="s">
        <v>68</v>
      </c>
      <c r="C27" s="81" t="s">
        <v>335</v>
      </c>
      <c r="D27" s="81"/>
      <c r="E27" s="98" t="s">
        <v>260</v>
      </c>
      <c r="F27" s="19"/>
      <c r="G27" s="81" t="s">
        <v>336</v>
      </c>
      <c r="H27" s="81"/>
      <c r="I27" s="98" t="s">
        <v>260</v>
      </c>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row>
    <row r="28" spans="1:57">
      <c r="A28" s="15"/>
      <c r="B28" s="100" t="s">
        <v>337</v>
      </c>
      <c r="C28" s="39" t="s">
        <v>258</v>
      </c>
      <c r="D28" s="41">
        <v>1172356</v>
      </c>
      <c r="E28" s="43"/>
      <c r="F28" s="45"/>
      <c r="G28" s="39" t="s">
        <v>258</v>
      </c>
      <c r="H28" s="41">
        <v>1098077</v>
      </c>
      <c r="I28" s="43"/>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row>
    <row r="29" spans="1:57" ht="15.75" thickBot="1">
      <c r="A29" s="15"/>
      <c r="B29" s="100"/>
      <c r="C29" s="40"/>
      <c r="D29" s="42"/>
      <c r="E29" s="44"/>
      <c r="F29" s="45"/>
      <c r="G29" s="40"/>
      <c r="H29" s="42"/>
      <c r="I29" s="4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row>
    <row r="30" spans="1:57" ht="15.75" thickTop="1">
      <c r="A30" s="15" t="s">
        <v>954</v>
      </c>
      <c r="B30" s="17" t="s">
        <v>354</v>
      </c>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row>
    <row r="31" spans="1:57">
      <c r="A31" s="1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row>
    <row r="32" spans="1:57">
      <c r="A32" s="1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row>
    <row r="33" spans="1:57" ht="15.75" thickBot="1">
      <c r="A33" s="15"/>
      <c r="B33" s="19"/>
      <c r="C33" s="92" t="s">
        <v>68</v>
      </c>
      <c r="D33" s="92"/>
      <c r="E33" s="92"/>
      <c r="F33" s="92"/>
      <c r="G33" s="92"/>
      <c r="H33" s="92"/>
      <c r="I33" s="92"/>
      <c r="J33" s="92"/>
      <c r="K33" s="92"/>
      <c r="L33" s="92"/>
      <c r="M33" s="92"/>
      <c r="N33" s="92"/>
      <c r="O33" s="92"/>
      <c r="P33" s="92"/>
      <c r="Q33" s="92"/>
      <c r="R33" s="19"/>
      <c r="S33" s="92" t="s">
        <v>355</v>
      </c>
      <c r="T33" s="92"/>
      <c r="U33" s="92"/>
      <c r="V33" s="92"/>
      <c r="W33" s="92"/>
      <c r="X33" s="92"/>
      <c r="Y33" s="92"/>
      <c r="Z33" s="92"/>
      <c r="AA33" s="92"/>
      <c r="AB33" s="92"/>
      <c r="AC33" s="92"/>
      <c r="AD33" s="92"/>
      <c r="AE33" s="92"/>
      <c r="AF33" s="92"/>
      <c r="AG33" s="92"/>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row>
    <row r="34" spans="1:57">
      <c r="A34" s="15"/>
      <c r="B34" s="51"/>
      <c r="C34" s="94" t="s">
        <v>356</v>
      </c>
      <c r="D34" s="94"/>
      <c r="E34" s="94"/>
      <c r="F34" s="57"/>
      <c r="G34" s="94" t="s">
        <v>359</v>
      </c>
      <c r="H34" s="94"/>
      <c r="I34" s="94"/>
      <c r="J34" s="57"/>
      <c r="K34" s="94" t="s">
        <v>360</v>
      </c>
      <c r="L34" s="94"/>
      <c r="M34" s="94"/>
      <c r="N34" s="57"/>
      <c r="O34" s="94" t="s">
        <v>124</v>
      </c>
      <c r="P34" s="94"/>
      <c r="Q34" s="94"/>
      <c r="R34" s="51"/>
      <c r="S34" s="94" t="s">
        <v>356</v>
      </c>
      <c r="T34" s="94"/>
      <c r="U34" s="94"/>
      <c r="V34" s="57"/>
      <c r="W34" s="94" t="s">
        <v>361</v>
      </c>
      <c r="X34" s="94"/>
      <c r="Y34" s="94"/>
      <c r="Z34" s="57"/>
      <c r="AA34" s="94" t="s">
        <v>360</v>
      </c>
      <c r="AB34" s="94"/>
      <c r="AC34" s="94"/>
      <c r="AD34" s="57"/>
      <c r="AE34" s="94" t="s">
        <v>124</v>
      </c>
      <c r="AF34" s="94"/>
      <c r="AG34" s="9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row>
    <row r="35" spans="1:57">
      <c r="A35" s="15"/>
      <c r="B35" s="51"/>
      <c r="C35" s="93" t="s">
        <v>357</v>
      </c>
      <c r="D35" s="93"/>
      <c r="E35" s="93"/>
      <c r="F35" s="51"/>
      <c r="G35" s="93"/>
      <c r="H35" s="93"/>
      <c r="I35" s="93"/>
      <c r="J35" s="51"/>
      <c r="K35" s="93" t="s">
        <v>357</v>
      </c>
      <c r="L35" s="93"/>
      <c r="M35" s="93"/>
      <c r="N35" s="51"/>
      <c r="O35" s="93"/>
      <c r="P35" s="93"/>
      <c r="Q35" s="93"/>
      <c r="R35" s="51"/>
      <c r="S35" s="93" t="s">
        <v>357</v>
      </c>
      <c r="T35" s="93"/>
      <c r="U35" s="93"/>
      <c r="V35" s="51"/>
      <c r="W35" s="93" t="s">
        <v>362</v>
      </c>
      <c r="X35" s="93"/>
      <c r="Y35" s="93"/>
      <c r="Z35" s="51"/>
      <c r="AA35" s="93" t="s">
        <v>357</v>
      </c>
      <c r="AB35" s="93"/>
      <c r="AC35" s="93"/>
      <c r="AD35" s="51"/>
      <c r="AE35" s="93"/>
      <c r="AF35" s="93"/>
      <c r="AG35" s="93"/>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row>
    <row r="36" spans="1:57" ht="15.75" thickBot="1">
      <c r="A36" s="15"/>
      <c r="B36" s="51"/>
      <c r="C36" s="92" t="s">
        <v>358</v>
      </c>
      <c r="D36" s="92"/>
      <c r="E36" s="92"/>
      <c r="F36" s="51"/>
      <c r="G36" s="92"/>
      <c r="H36" s="92"/>
      <c r="I36" s="92"/>
      <c r="J36" s="51"/>
      <c r="K36" s="92" t="s">
        <v>358</v>
      </c>
      <c r="L36" s="92"/>
      <c r="M36" s="92"/>
      <c r="N36" s="51"/>
      <c r="O36" s="92"/>
      <c r="P36" s="92"/>
      <c r="Q36" s="92"/>
      <c r="R36" s="51"/>
      <c r="S36" s="92" t="s">
        <v>358</v>
      </c>
      <c r="T36" s="92"/>
      <c r="U36" s="92"/>
      <c r="V36" s="51"/>
      <c r="W36" s="92" t="s">
        <v>363</v>
      </c>
      <c r="X36" s="92"/>
      <c r="Y36" s="92"/>
      <c r="Z36" s="51"/>
      <c r="AA36" s="92" t="s">
        <v>358</v>
      </c>
      <c r="AB36" s="92"/>
      <c r="AC36" s="92"/>
      <c r="AD36" s="51"/>
      <c r="AE36" s="92"/>
      <c r="AF36" s="92"/>
      <c r="AG36" s="92"/>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row>
    <row r="37" spans="1:57">
      <c r="A37" s="15"/>
      <c r="B37" s="22" t="s">
        <v>291</v>
      </c>
      <c r="C37" s="43"/>
      <c r="D37" s="43"/>
      <c r="E37" s="43"/>
      <c r="F37" s="25"/>
      <c r="G37" s="43"/>
      <c r="H37" s="43"/>
      <c r="I37" s="43"/>
      <c r="J37" s="25"/>
      <c r="K37" s="43"/>
      <c r="L37" s="43"/>
      <c r="M37" s="43"/>
      <c r="N37" s="25"/>
      <c r="O37" s="43"/>
      <c r="P37" s="43"/>
      <c r="Q37" s="43"/>
      <c r="R37" s="25"/>
      <c r="S37" s="43"/>
      <c r="T37" s="43"/>
      <c r="U37" s="43"/>
      <c r="V37" s="25"/>
      <c r="W37" s="43"/>
      <c r="X37" s="43"/>
      <c r="Y37" s="43"/>
      <c r="Z37" s="25"/>
      <c r="AA37" s="43"/>
      <c r="AB37" s="43"/>
      <c r="AC37" s="43"/>
      <c r="AD37" s="25"/>
      <c r="AE37" s="43"/>
      <c r="AF37" s="43"/>
      <c r="AG37" s="43"/>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row>
    <row r="38" spans="1:57">
      <c r="A38" s="15"/>
      <c r="B38" s="95" t="s">
        <v>327</v>
      </c>
      <c r="C38" s="48" t="s">
        <v>258</v>
      </c>
      <c r="D38" s="53">
        <v>8</v>
      </c>
      <c r="E38" s="51"/>
      <c r="F38" s="51"/>
      <c r="G38" s="48" t="s">
        <v>258</v>
      </c>
      <c r="H38" s="53" t="s">
        <v>273</v>
      </c>
      <c r="I38" s="51"/>
      <c r="J38" s="51"/>
      <c r="K38" s="48" t="s">
        <v>258</v>
      </c>
      <c r="L38" s="49">
        <v>2140</v>
      </c>
      <c r="M38" s="51"/>
      <c r="N38" s="51"/>
      <c r="O38" s="48" t="s">
        <v>258</v>
      </c>
      <c r="P38" s="49">
        <v>2148</v>
      </c>
      <c r="Q38" s="51"/>
      <c r="R38" s="51"/>
      <c r="S38" s="48" t="s">
        <v>258</v>
      </c>
      <c r="T38" s="49">
        <v>4122</v>
      </c>
      <c r="U38" s="51"/>
      <c r="V38" s="51"/>
      <c r="W38" s="48" t="s">
        <v>258</v>
      </c>
      <c r="X38" s="53">
        <v>52</v>
      </c>
      <c r="Y38" s="51"/>
      <c r="Z38" s="51"/>
      <c r="AA38" s="48" t="s">
        <v>258</v>
      </c>
      <c r="AB38" s="49">
        <v>176163</v>
      </c>
      <c r="AC38" s="51"/>
      <c r="AD38" s="51"/>
      <c r="AE38" s="48" t="s">
        <v>258</v>
      </c>
      <c r="AF38" s="49">
        <v>180337</v>
      </c>
      <c r="AG38" s="51"/>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row>
    <row r="39" spans="1:57">
      <c r="A39" s="15"/>
      <c r="B39" s="95"/>
      <c r="C39" s="48"/>
      <c r="D39" s="53"/>
      <c r="E39" s="51"/>
      <c r="F39" s="51"/>
      <c r="G39" s="48"/>
      <c r="H39" s="53"/>
      <c r="I39" s="51"/>
      <c r="J39" s="51"/>
      <c r="K39" s="48"/>
      <c r="L39" s="49"/>
      <c r="M39" s="51"/>
      <c r="N39" s="51"/>
      <c r="O39" s="48"/>
      <c r="P39" s="49"/>
      <c r="Q39" s="51"/>
      <c r="R39" s="51"/>
      <c r="S39" s="48"/>
      <c r="T39" s="49"/>
      <c r="U39" s="51"/>
      <c r="V39" s="51"/>
      <c r="W39" s="48"/>
      <c r="X39" s="53"/>
      <c r="Y39" s="51"/>
      <c r="Z39" s="51"/>
      <c r="AA39" s="48"/>
      <c r="AB39" s="49"/>
      <c r="AC39" s="51"/>
      <c r="AD39" s="51"/>
      <c r="AE39" s="48"/>
      <c r="AF39" s="49"/>
      <c r="AG39" s="51"/>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row>
    <row r="40" spans="1:57">
      <c r="A40" s="15"/>
      <c r="B40" s="59" t="s">
        <v>328</v>
      </c>
      <c r="C40" s="63">
        <v>226</v>
      </c>
      <c r="D40" s="63"/>
      <c r="E40" s="45"/>
      <c r="F40" s="45"/>
      <c r="G40" s="63" t="s">
        <v>273</v>
      </c>
      <c r="H40" s="63"/>
      <c r="I40" s="45"/>
      <c r="J40" s="45"/>
      <c r="K40" s="60">
        <v>4979</v>
      </c>
      <c r="L40" s="60"/>
      <c r="M40" s="45"/>
      <c r="N40" s="45"/>
      <c r="O40" s="60">
        <v>5205</v>
      </c>
      <c r="P40" s="60"/>
      <c r="Q40" s="45"/>
      <c r="R40" s="45"/>
      <c r="S40" s="60">
        <v>5282</v>
      </c>
      <c r="T40" s="60"/>
      <c r="U40" s="45"/>
      <c r="V40" s="45"/>
      <c r="W40" s="63" t="s">
        <v>273</v>
      </c>
      <c r="X40" s="63"/>
      <c r="Y40" s="45"/>
      <c r="Z40" s="45"/>
      <c r="AA40" s="60">
        <v>475067</v>
      </c>
      <c r="AB40" s="60"/>
      <c r="AC40" s="45"/>
      <c r="AD40" s="45"/>
      <c r="AE40" s="60">
        <v>480349</v>
      </c>
      <c r="AF40" s="60"/>
      <c r="AG40" s="45"/>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row>
    <row r="41" spans="1:57">
      <c r="A41" s="15"/>
      <c r="B41" s="59"/>
      <c r="C41" s="63"/>
      <c r="D41" s="63"/>
      <c r="E41" s="45"/>
      <c r="F41" s="45"/>
      <c r="G41" s="63"/>
      <c r="H41" s="63"/>
      <c r="I41" s="45"/>
      <c r="J41" s="45"/>
      <c r="K41" s="60"/>
      <c r="L41" s="60"/>
      <c r="M41" s="45"/>
      <c r="N41" s="45"/>
      <c r="O41" s="60"/>
      <c r="P41" s="60"/>
      <c r="Q41" s="45"/>
      <c r="R41" s="45"/>
      <c r="S41" s="60"/>
      <c r="T41" s="60"/>
      <c r="U41" s="45"/>
      <c r="V41" s="45"/>
      <c r="W41" s="63"/>
      <c r="X41" s="63"/>
      <c r="Y41" s="45"/>
      <c r="Z41" s="45"/>
      <c r="AA41" s="60"/>
      <c r="AB41" s="60"/>
      <c r="AC41" s="45"/>
      <c r="AD41" s="45"/>
      <c r="AE41" s="60"/>
      <c r="AF41" s="60"/>
      <c r="AG41" s="45"/>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row>
    <row r="42" spans="1:57">
      <c r="A42" s="15"/>
      <c r="B42" s="95" t="s">
        <v>329</v>
      </c>
      <c r="C42" s="53">
        <v>236</v>
      </c>
      <c r="D42" s="53"/>
      <c r="E42" s="51"/>
      <c r="F42" s="51"/>
      <c r="G42" s="53" t="s">
        <v>273</v>
      </c>
      <c r="H42" s="53"/>
      <c r="I42" s="51"/>
      <c r="J42" s="51"/>
      <c r="K42" s="49">
        <v>2704</v>
      </c>
      <c r="L42" s="49"/>
      <c r="M42" s="51"/>
      <c r="N42" s="51"/>
      <c r="O42" s="49">
        <v>2940</v>
      </c>
      <c r="P42" s="49"/>
      <c r="Q42" s="51"/>
      <c r="R42" s="51"/>
      <c r="S42" s="49">
        <v>4690</v>
      </c>
      <c r="T42" s="49"/>
      <c r="U42" s="51"/>
      <c r="V42" s="51"/>
      <c r="W42" s="53" t="s">
        <v>273</v>
      </c>
      <c r="X42" s="53"/>
      <c r="Y42" s="51"/>
      <c r="Z42" s="51"/>
      <c r="AA42" s="49">
        <v>229810</v>
      </c>
      <c r="AB42" s="49"/>
      <c r="AC42" s="51"/>
      <c r="AD42" s="51"/>
      <c r="AE42" s="49">
        <v>234500</v>
      </c>
      <c r="AF42" s="49"/>
      <c r="AG42" s="51"/>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row>
    <row r="43" spans="1:57">
      <c r="A43" s="15"/>
      <c r="B43" s="95"/>
      <c r="C43" s="53"/>
      <c r="D43" s="53"/>
      <c r="E43" s="51"/>
      <c r="F43" s="51"/>
      <c r="G43" s="53"/>
      <c r="H43" s="53"/>
      <c r="I43" s="51"/>
      <c r="J43" s="51"/>
      <c r="K43" s="49"/>
      <c r="L43" s="49"/>
      <c r="M43" s="51"/>
      <c r="N43" s="51"/>
      <c r="O43" s="49"/>
      <c r="P43" s="49"/>
      <c r="Q43" s="51"/>
      <c r="R43" s="51"/>
      <c r="S43" s="49"/>
      <c r="T43" s="49"/>
      <c r="U43" s="51"/>
      <c r="V43" s="51"/>
      <c r="W43" s="53"/>
      <c r="X43" s="53"/>
      <c r="Y43" s="51"/>
      <c r="Z43" s="51"/>
      <c r="AA43" s="49"/>
      <c r="AB43" s="49"/>
      <c r="AC43" s="51"/>
      <c r="AD43" s="51"/>
      <c r="AE43" s="49"/>
      <c r="AF43" s="49"/>
      <c r="AG43" s="51"/>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row>
    <row r="44" spans="1:57">
      <c r="A44" s="15"/>
      <c r="B44" s="59" t="s">
        <v>330</v>
      </c>
      <c r="C44" s="63" t="s">
        <v>273</v>
      </c>
      <c r="D44" s="63"/>
      <c r="E44" s="45"/>
      <c r="F44" s="45"/>
      <c r="G44" s="63" t="s">
        <v>273</v>
      </c>
      <c r="H44" s="63"/>
      <c r="I44" s="45"/>
      <c r="J44" s="45"/>
      <c r="K44" s="63">
        <v>80</v>
      </c>
      <c r="L44" s="63"/>
      <c r="M44" s="45"/>
      <c r="N44" s="45"/>
      <c r="O44" s="63">
        <v>80</v>
      </c>
      <c r="P44" s="63"/>
      <c r="Q44" s="45"/>
      <c r="R44" s="45"/>
      <c r="S44" s="63" t="s">
        <v>273</v>
      </c>
      <c r="T44" s="63"/>
      <c r="U44" s="45"/>
      <c r="V44" s="45"/>
      <c r="W44" s="63" t="s">
        <v>273</v>
      </c>
      <c r="X44" s="63"/>
      <c r="Y44" s="45"/>
      <c r="Z44" s="45"/>
      <c r="AA44" s="60">
        <v>1885</v>
      </c>
      <c r="AB44" s="60"/>
      <c r="AC44" s="45"/>
      <c r="AD44" s="45"/>
      <c r="AE44" s="60">
        <v>1885</v>
      </c>
      <c r="AF44" s="60"/>
      <c r="AG44" s="45"/>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row>
    <row r="45" spans="1:57">
      <c r="A45" s="15"/>
      <c r="B45" s="59"/>
      <c r="C45" s="63"/>
      <c r="D45" s="63"/>
      <c r="E45" s="45"/>
      <c r="F45" s="45"/>
      <c r="G45" s="63"/>
      <c r="H45" s="63"/>
      <c r="I45" s="45"/>
      <c r="J45" s="45"/>
      <c r="K45" s="63"/>
      <c r="L45" s="63"/>
      <c r="M45" s="45"/>
      <c r="N45" s="45"/>
      <c r="O45" s="63"/>
      <c r="P45" s="63"/>
      <c r="Q45" s="45"/>
      <c r="R45" s="45"/>
      <c r="S45" s="63"/>
      <c r="T45" s="63"/>
      <c r="U45" s="45"/>
      <c r="V45" s="45"/>
      <c r="W45" s="63"/>
      <c r="X45" s="63"/>
      <c r="Y45" s="45"/>
      <c r="Z45" s="45"/>
      <c r="AA45" s="60"/>
      <c r="AB45" s="60"/>
      <c r="AC45" s="45"/>
      <c r="AD45" s="45"/>
      <c r="AE45" s="60"/>
      <c r="AF45" s="60"/>
      <c r="AG45" s="45"/>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row>
    <row r="46" spans="1:57">
      <c r="A46" s="15"/>
      <c r="B46" s="48" t="s">
        <v>331</v>
      </c>
      <c r="C46" s="53" t="s">
        <v>273</v>
      </c>
      <c r="D46" s="53"/>
      <c r="E46" s="51"/>
      <c r="F46" s="51"/>
      <c r="G46" s="53" t="s">
        <v>273</v>
      </c>
      <c r="H46" s="53"/>
      <c r="I46" s="51"/>
      <c r="J46" s="51"/>
      <c r="K46" s="53">
        <v>554</v>
      </c>
      <c r="L46" s="53"/>
      <c r="M46" s="51"/>
      <c r="N46" s="51"/>
      <c r="O46" s="53">
        <v>554</v>
      </c>
      <c r="P46" s="53"/>
      <c r="Q46" s="51"/>
      <c r="R46" s="51"/>
      <c r="S46" s="53">
        <v>76</v>
      </c>
      <c r="T46" s="53"/>
      <c r="U46" s="51"/>
      <c r="V46" s="51"/>
      <c r="W46" s="53" t="s">
        <v>273</v>
      </c>
      <c r="X46" s="53"/>
      <c r="Y46" s="51"/>
      <c r="Z46" s="51"/>
      <c r="AA46" s="49">
        <v>66806</v>
      </c>
      <c r="AB46" s="49"/>
      <c r="AC46" s="51"/>
      <c r="AD46" s="51"/>
      <c r="AE46" s="49">
        <v>66882</v>
      </c>
      <c r="AF46" s="49"/>
      <c r="AG46" s="51"/>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row>
    <row r="47" spans="1:57">
      <c r="A47" s="15"/>
      <c r="B47" s="48"/>
      <c r="C47" s="53"/>
      <c r="D47" s="53"/>
      <c r="E47" s="51"/>
      <c r="F47" s="51"/>
      <c r="G47" s="53"/>
      <c r="H47" s="53"/>
      <c r="I47" s="51"/>
      <c r="J47" s="51"/>
      <c r="K47" s="53"/>
      <c r="L47" s="53"/>
      <c r="M47" s="51"/>
      <c r="N47" s="51"/>
      <c r="O47" s="53"/>
      <c r="P47" s="53"/>
      <c r="Q47" s="51"/>
      <c r="R47" s="51"/>
      <c r="S47" s="53"/>
      <c r="T47" s="53"/>
      <c r="U47" s="51"/>
      <c r="V47" s="51"/>
      <c r="W47" s="53"/>
      <c r="X47" s="53"/>
      <c r="Y47" s="51"/>
      <c r="Z47" s="51"/>
      <c r="AA47" s="49"/>
      <c r="AB47" s="49"/>
      <c r="AC47" s="51"/>
      <c r="AD47" s="51"/>
      <c r="AE47" s="49"/>
      <c r="AF47" s="49"/>
      <c r="AG47" s="51"/>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row>
    <row r="48" spans="1:57">
      <c r="A48" s="15"/>
      <c r="B48" s="66" t="s">
        <v>332</v>
      </c>
      <c r="C48" s="63" t="s">
        <v>273</v>
      </c>
      <c r="D48" s="63"/>
      <c r="E48" s="45"/>
      <c r="F48" s="45"/>
      <c r="G48" s="63" t="s">
        <v>273</v>
      </c>
      <c r="H48" s="63"/>
      <c r="I48" s="45"/>
      <c r="J48" s="45"/>
      <c r="K48" s="60">
        <v>1009</v>
      </c>
      <c r="L48" s="60"/>
      <c r="M48" s="45"/>
      <c r="N48" s="45"/>
      <c r="O48" s="60">
        <v>1009</v>
      </c>
      <c r="P48" s="60"/>
      <c r="Q48" s="45"/>
      <c r="R48" s="45"/>
      <c r="S48" s="63" t="s">
        <v>273</v>
      </c>
      <c r="T48" s="63"/>
      <c r="U48" s="45"/>
      <c r="V48" s="45"/>
      <c r="W48" s="63" t="s">
        <v>273</v>
      </c>
      <c r="X48" s="63"/>
      <c r="Y48" s="45"/>
      <c r="Z48" s="45"/>
      <c r="AA48" s="60">
        <v>217143</v>
      </c>
      <c r="AB48" s="60"/>
      <c r="AC48" s="45"/>
      <c r="AD48" s="45"/>
      <c r="AE48" s="60">
        <v>217143</v>
      </c>
      <c r="AF48" s="60"/>
      <c r="AG48" s="45"/>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row>
    <row r="49" spans="1:57">
      <c r="A49" s="15"/>
      <c r="B49" s="66"/>
      <c r="C49" s="63"/>
      <c r="D49" s="63"/>
      <c r="E49" s="45"/>
      <c r="F49" s="45"/>
      <c r="G49" s="63"/>
      <c r="H49" s="63"/>
      <c r="I49" s="45"/>
      <c r="J49" s="45"/>
      <c r="K49" s="60"/>
      <c r="L49" s="60"/>
      <c r="M49" s="45"/>
      <c r="N49" s="45"/>
      <c r="O49" s="60"/>
      <c r="P49" s="60"/>
      <c r="Q49" s="45"/>
      <c r="R49" s="45"/>
      <c r="S49" s="63"/>
      <c r="T49" s="63"/>
      <c r="U49" s="45"/>
      <c r="V49" s="45"/>
      <c r="W49" s="63"/>
      <c r="X49" s="63"/>
      <c r="Y49" s="45"/>
      <c r="Z49" s="45"/>
      <c r="AA49" s="60"/>
      <c r="AB49" s="60"/>
      <c r="AC49" s="45"/>
      <c r="AD49" s="45"/>
      <c r="AE49" s="60"/>
      <c r="AF49" s="60"/>
      <c r="AG49" s="45"/>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row>
    <row r="50" spans="1:57">
      <c r="A50" s="15"/>
      <c r="B50" s="48" t="s">
        <v>333</v>
      </c>
      <c r="C50" s="53" t="s">
        <v>273</v>
      </c>
      <c r="D50" s="53"/>
      <c r="E50" s="51"/>
      <c r="F50" s="51"/>
      <c r="G50" s="53" t="s">
        <v>273</v>
      </c>
      <c r="H50" s="53"/>
      <c r="I50" s="51"/>
      <c r="J50" s="51"/>
      <c r="K50" s="53">
        <v>54</v>
      </c>
      <c r="L50" s="53"/>
      <c r="M50" s="51"/>
      <c r="N50" s="51"/>
      <c r="O50" s="53">
        <v>54</v>
      </c>
      <c r="P50" s="53"/>
      <c r="Q50" s="51"/>
      <c r="R50" s="51"/>
      <c r="S50" s="53" t="s">
        <v>273</v>
      </c>
      <c r="T50" s="53"/>
      <c r="U50" s="51"/>
      <c r="V50" s="51"/>
      <c r="W50" s="53" t="s">
        <v>273</v>
      </c>
      <c r="X50" s="53"/>
      <c r="Y50" s="51"/>
      <c r="Z50" s="51"/>
      <c r="AA50" s="49">
        <v>2051</v>
      </c>
      <c r="AB50" s="49"/>
      <c r="AC50" s="51"/>
      <c r="AD50" s="51"/>
      <c r="AE50" s="49">
        <v>2051</v>
      </c>
      <c r="AF50" s="49"/>
      <c r="AG50" s="51"/>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row>
    <row r="51" spans="1:57" ht="15.75" thickBot="1">
      <c r="A51" s="15"/>
      <c r="B51" s="48"/>
      <c r="C51" s="81"/>
      <c r="D51" s="81"/>
      <c r="E51" s="82"/>
      <c r="F51" s="51"/>
      <c r="G51" s="81"/>
      <c r="H51" s="81"/>
      <c r="I51" s="82"/>
      <c r="J51" s="51"/>
      <c r="K51" s="81"/>
      <c r="L51" s="81"/>
      <c r="M51" s="82"/>
      <c r="N51" s="51"/>
      <c r="O51" s="81"/>
      <c r="P51" s="81"/>
      <c r="Q51" s="82"/>
      <c r="R51" s="51"/>
      <c r="S51" s="81"/>
      <c r="T51" s="81"/>
      <c r="U51" s="82"/>
      <c r="V51" s="51"/>
      <c r="W51" s="81"/>
      <c r="X51" s="81"/>
      <c r="Y51" s="82"/>
      <c r="Z51" s="51"/>
      <c r="AA51" s="96"/>
      <c r="AB51" s="96"/>
      <c r="AC51" s="82"/>
      <c r="AD51" s="51"/>
      <c r="AE51" s="96"/>
      <c r="AF51" s="96"/>
      <c r="AG51" s="82"/>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row>
    <row r="52" spans="1:57">
      <c r="A52" s="15"/>
      <c r="B52" s="45"/>
      <c r="C52" s="39" t="s">
        <v>258</v>
      </c>
      <c r="D52" s="46">
        <v>470</v>
      </c>
      <c r="E52" s="43"/>
      <c r="F52" s="45"/>
      <c r="G52" s="39" t="s">
        <v>258</v>
      </c>
      <c r="H52" s="46" t="s">
        <v>273</v>
      </c>
      <c r="I52" s="43"/>
      <c r="J52" s="45"/>
      <c r="K52" s="39" t="s">
        <v>258</v>
      </c>
      <c r="L52" s="41">
        <v>11520</v>
      </c>
      <c r="M52" s="43"/>
      <c r="N52" s="45"/>
      <c r="O52" s="39" t="s">
        <v>258</v>
      </c>
      <c r="P52" s="41">
        <v>11990</v>
      </c>
      <c r="Q52" s="43"/>
      <c r="R52" s="45"/>
      <c r="S52" s="39" t="s">
        <v>258</v>
      </c>
      <c r="T52" s="41">
        <v>14170</v>
      </c>
      <c r="U52" s="43"/>
      <c r="V52" s="45"/>
      <c r="W52" s="39" t="s">
        <v>258</v>
      </c>
      <c r="X52" s="46">
        <v>52</v>
      </c>
      <c r="Y52" s="43"/>
      <c r="Z52" s="45"/>
      <c r="AA52" s="39" t="s">
        <v>258</v>
      </c>
      <c r="AB52" s="41">
        <v>1168925</v>
      </c>
      <c r="AC52" s="43"/>
      <c r="AD52" s="45"/>
      <c r="AE52" s="41">
        <v>1183147</v>
      </c>
      <c r="AF52" s="41"/>
      <c r="AG52" s="43"/>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row>
    <row r="53" spans="1:57" ht="15.75" thickBot="1">
      <c r="A53" s="15"/>
      <c r="B53" s="45"/>
      <c r="C53" s="40"/>
      <c r="D53" s="47"/>
      <c r="E53" s="44"/>
      <c r="F53" s="45"/>
      <c r="G53" s="40"/>
      <c r="H53" s="47"/>
      <c r="I53" s="44"/>
      <c r="J53" s="45"/>
      <c r="K53" s="40"/>
      <c r="L53" s="42"/>
      <c r="M53" s="44"/>
      <c r="N53" s="45"/>
      <c r="O53" s="40"/>
      <c r="P53" s="42"/>
      <c r="Q53" s="44"/>
      <c r="R53" s="45"/>
      <c r="S53" s="40"/>
      <c r="T53" s="42"/>
      <c r="U53" s="44"/>
      <c r="V53" s="45"/>
      <c r="W53" s="40"/>
      <c r="X53" s="47"/>
      <c r="Y53" s="44"/>
      <c r="Z53" s="45"/>
      <c r="AA53" s="40"/>
      <c r="AB53" s="42"/>
      <c r="AC53" s="44"/>
      <c r="AD53" s="45"/>
      <c r="AE53" s="60"/>
      <c r="AF53" s="60"/>
      <c r="AG53" s="45"/>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row>
    <row r="54" spans="1:57" ht="15.75" thickTop="1">
      <c r="A54" s="15"/>
      <c r="B54" s="95" t="s">
        <v>334</v>
      </c>
      <c r="C54" s="95"/>
      <c r="D54" s="95"/>
      <c r="E54" s="95"/>
      <c r="F54" s="51"/>
      <c r="G54" s="52"/>
      <c r="H54" s="52"/>
      <c r="I54" s="52"/>
      <c r="J54" s="51"/>
      <c r="K54" s="52"/>
      <c r="L54" s="52"/>
      <c r="M54" s="52"/>
      <c r="N54" s="51"/>
      <c r="O54" s="52"/>
      <c r="P54" s="52"/>
      <c r="Q54" s="52"/>
      <c r="R54" s="51"/>
      <c r="S54" s="52"/>
      <c r="T54" s="52"/>
      <c r="U54" s="52"/>
      <c r="V54" s="51"/>
      <c r="W54" s="52"/>
      <c r="X54" s="52"/>
      <c r="Y54" s="52"/>
      <c r="Z54" s="51"/>
      <c r="AA54" s="52"/>
      <c r="AB54" s="52"/>
      <c r="AC54" s="52"/>
      <c r="AD54" s="51"/>
      <c r="AE54" s="49">
        <v>1199</v>
      </c>
      <c r="AF54" s="49"/>
      <c r="AG54" s="51"/>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row>
    <row r="55" spans="1:57">
      <c r="A55" s="15"/>
      <c r="B55" s="95"/>
      <c r="C55" s="95"/>
      <c r="D55" s="95"/>
      <c r="E55" s="95"/>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49"/>
      <c r="AF55" s="49"/>
      <c r="AG55" s="51"/>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row>
    <row r="56" spans="1:57" ht="15.75" thickBot="1">
      <c r="A56" s="15"/>
      <c r="B56" s="59" t="s">
        <v>68</v>
      </c>
      <c r="C56" s="59"/>
      <c r="D56" s="59"/>
      <c r="E56" s="59"/>
      <c r="F56" s="25"/>
      <c r="G56" s="45"/>
      <c r="H56" s="45"/>
      <c r="I56" s="45"/>
      <c r="J56" s="25"/>
      <c r="K56" s="45"/>
      <c r="L56" s="45"/>
      <c r="M56" s="45"/>
      <c r="N56" s="25"/>
      <c r="O56" s="45"/>
      <c r="P56" s="45"/>
      <c r="Q56" s="45"/>
      <c r="R56" s="25"/>
      <c r="S56" s="45"/>
      <c r="T56" s="45"/>
      <c r="U56" s="45"/>
      <c r="V56" s="25"/>
      <c r="W56" s="45"/>
      <c r="X56" s="45"/>
      <c r="Y56" s="45"/>
      <c r="Z56" s="25"/>
      <c r="AA56" s="45"/>
      <c r="AB56" s="45"/>
      <c r="AC56" s="45"/>
      <c r="AD56" s="25"/>
      <c r="AE56" s="54" t="s">
        <v>335</v>
      </c>
      <c r="AF56" s="54"/>
      <c r="AG56" s="31" t="s">
        <v>260</v>
      </c>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row>
    <row r="57" spans="1:57">
      <c r="A57" s="15"/>
      <c r="B57" s="101" t="s">
        <v>337</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90" t="s">
        <v>258</v>
      </c>
      <c r="AF57" s="55">
        <v>1172356</v>
      </c>
      <c r="AG57" s="57"/>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row>
    <row r="58" spans="1:57" ht="15.75" thickBot="1">
      <c r="A58" s="15"/>
      <c r="B58" s="10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72"/>
      <c r="AF58" s="64"/>
      <c r="AG58" s="65"/>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row>
    <row r="59" spans="1:57" ht="15.75" thickTop="1">
      <c r="A59" s="1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row>
    <row r="60" spans="1:57">
      <c r="A60" s="15"/>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row>
    <row r="61" spans="1:57" ht="15.75" thickBot="1">
      <c r="A61" s="15"/>
      <c r="B61" s="19"/>
      <c r="C61" s="92" t="s">
        <v>68</v>
      </c>
      <c r="D61" s="92"/>
      <c r="E61" s="92"/>
      <c r="F61" s="92"/>
      <c r="G61" s="92"/>
      <c r="H61" s="92"/>
      <c r="I61" s="92"/>
      <c r="J61" s="92"/>
      <c r="K61" s="92"/>
      <c r="L61" s="92"/>
      <c r="M61" s="92"/>
      <c r="N61" s="92"/>
      <c r="O61" s="92"/>
      <c r="P61" s="92"/>
      <c r="Q61" s="92"/>
      <c r="R61" s="19"/>
      <c r="S61" s="92" t="s">
        <v>355</v>
      </c>
      <c r="T61" s="92"/>
      <c r="U61" s="92"/>
      <c r="V61" s="92"/>
      <c r="W61" s="92"/>
      <c r="X61" s="92"/>
      <c r="Y61" s="92"/>
      <c r="Z61" s="92"/>
      <c r="AA61" s="92"/>
      <c r="AB61" s="92"/>
      <c r="AC61" s="92"/>
      <c r="AD61" s="92"/>
      <c r="AE61" s="92"/>
      <c r="AF61" s="92"/>
      <c r="AG61" s="92"/>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row>
    <row r="62" spans="1:57">
      <c r="A62" s="15"/>
      <c r="B62" s="51"/>
      <c r="C62" s="94" t="s">
        <v>356</v>
      </c>
      <c r="D62" s="94"/>
      <c r="E62" s="94"/>
      <c r="F62" s="57"/>
      <c r="G62" s="94" t="s">
        <v>359</v>
      </c>
      <c r="H62" s="94"/>
      <c r="I62" s="94"/>
      <c r="J62" s="57"/>
      <c r="K62" s="94" t="s">
        <v>360</v>
      </c>
      <c r="L62" s="94"/>
      <c r="M62" s="94"/>
      <c r="N62" s="57"/>
      <c r="O62" s="94" t="s">
        <v>124</v>
      </c>
      <c r="P62" s="94"/>
      <c r="Q62" s="94"/>
      <c r="R62" s="51"/>
      <c r="S62" s="94" t="s">
        <v>356</v>
      </c>
      <c r="T62" s="94"/>
      <c r="U62" s="94"/>
      <c r="V62" s="57"/>
      <c r="W62" s="94" t="s">
        <v>366</v>
      </c>
      <c r="X62" s="94"/>
      <c r="Y62" s="94"/>
      <c r="Z62" s="57"/>
      <c r="AA62" s="94" t="s">
        <v>360</v>
      </c>
      <c r="AB62" s="94"/>
      <c r="AC62" s="94"/>
      <c r="AD62" s="57"/>
      <c r="AE62" s="94" t="s">
        <v>124</v>
      </c>
      <c r="AF62" s="94"/>
      <c r="AG62" s="9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row>
    <row r="63" spans="1:57">
      <c r="A63" s="15"/>
      <c r="B63" s="51"/>
      <c r="C63" s="93" t="s">
        <v>364</v>
      </c>
      <c r="D63" s="93"/>
      <c r="E63" s="93"/>
      <c r="F63" s="51"/>
      <c r="G63" s="102"/>
      <c r="H63" s="102"/>
      <c r="I63" s="102"/>
      <c r="J63" s="51"/>
      <c r="K63" s="93" t="s">
        <v>364</v>
      </c>
      <c r="L63" s="93"/>
      <c r="M63" s="93"/>
      <c r="N63" s="51"/>
      <c r="O63" s="93"/>
      <c r="P63" s="93"/>
      <c r="Q63" s="93"/>
      <c r="R63" s="51"/>
      <c r="S63" s="93" t="s">
        <v>364</v>
      </c>
      <c r="T63" s="93"/>
      <c r="U63" s="93"/>
      <c r="V63" s="51"/>
      <c r="W63" s="93"/>
      <c r="X63" s="93"/>
      <c r="Y63" s="93"/>
      <c r="Z63" s="51"/>
      <c r="AA63" s="93" t="s">
        <v>364</v>
      </c>
      <c r="AB63" s="93"/>
      <c r="AC63" s="93"/>
      <c r="AD63" s="51"/>
      <c r="AE63" s="93"/>
      <c r="AF63" s="93"/>
      <c r="AG63" s="93"/>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row>
    <row r="64" spans="1:57">
      <c r="A64" s="15"/>
      <c r="B64" s="51"/>
      <c r="C64" s="93" t="s">
        <v>365</v>
      </c>
      <c r="D64" s="93"/>
      <c r="E64" s="93"/>
      <c r="F64" s="51"/>
      <c r="G64" s="102"/>
      <c r="H64" s="102"/>
      <c r="I64" s="102"/>
      <c r="J64" s="51"/>
      <c r="K64" s="93" t="s">
        <v>365</v>
      </c>
      <c r="L64" s="93"/>
      <c r="M64" s="93"/>
      <c r="N64" s="51"/>
      <c r="O64" s="93"/>
      <c r="P64" s="93"/>
      <c r="Q64" s="93"/>
      <c r="R64" s="51"/>
      <c r="S64" s="93" t="s">
        <v>365</v>
      </c>
      <c r="T64" s="93"/>
      <c r="U64" s="93"/>
      <c r="V64" s="51"/>
      <c r="W64" s="93"/>
      <c r="X64" s="93"/>
      <c r="Y64" s="93"/>
      <c r="Z64" s="51"/>
      <c r="AA64" s="93" t="s">
        <v>365</v>
      </c>
      <c r="AB64" s="93"/>
      <c r="AC64" s="93"/>
      <c r="AD64" s="51"/>
      <c r="AE64" s="93"/>
      <c r="AF64" s="93"/>
      <c r="AG64" s="93"/>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row>
    <row r="65" spans="1:57" ht="15.75" thickBot="1">
      <c r="A65" s="15"/>
      <c r="B65" s="51"/>
      <c r="C65" s="92" t="s">
        <v>358</v>
      </c>
      <c r="D65" s="92"/>
      <c r="E65" s="92"/>
      <c r="F65" s="51"/>
      <c r="G65" s="92"/>
      <c r="H65" s="92"/>
      <c r="I65" s="92"/>
      <c r="J65" s="51"/>
      <c r="K65" s="92" t="s">
        <v>358</v>
      </c>
      <c r="L65" s="92"/>
      <c r="M65" s="92"/>
      <c r="N65" s="51"/>
      <c r="O65" s="92"/>
      <c r="P65" s="92"/>
      <c r="Q65" s="92"/>
      <c r="R65" s="51"/>
      <c r="S65" s="92" t="s">
        <v>358</v>
      </c>
      <c r="T65" s="92"/>
      <c r="U65" s="92"/>
      <c r="V65" s="51"/>
      <c r="W65" s="92"/>
      <c r="X65" s="92"/>
      <c r="Y65" s="92"/>
      <c r="Z65" s="51"/>
      <c r="AA65" s="92" t="s">
        <v>358</v>
      </c>
      <c r="AB65" s="92"/>
      <c r="AC65" s="92"/>
      <c r="AD65" s="51"/>
      <c r="AE65" s="92"/>
      <c r="AF65" s="92"/>
      <c r="AG65" s="92"/>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row>
    <row r="66" spans="1:57">
      <c r="A66" s="15"/>
      <c r="B66" s="22" t="s">
        <v>300</v>
      </c>
      <c r="C66" s="43"/>
      <c r="D66" s="43"/>
      <c r="E66" s="43"/>
      <c r="F66" s="25"/>
      <c r="G66" s="43"/>
      <c r="H66" s="43"/>
      <c r="I66" s="43"/>
      <c r="J66" s="25"/>
      <c r="K66" s="43"/>
      <c r="L66" s="43"/>
      <c r="M66" s="43"/>
      <c r="N66" s="25"/>
      <c r="O66" s="43"/>
      <c r="P66" s="43"/>
      <c r="Q66" s="43"/>
      <c r="R66" s="25"/>
      <c r="S66" s="43"/>
      <c r="T66" s="43"/>
      <c r="U66" s="43"/>
      <c r="V66" s="25"/>
      <c r="W66" s="43"/>
      <c r="X66" s="43"/>
      <c r="Y66" s="43"/>
      <c r="Z66" s="25"/>
      <c r="AA66" s="43"/>
      <c r="AB66" s="43"/>
      <c r="AC66" s="43"/>
      <c r="AD66" s="25"/>
      <c r="AE66" s="43"/>
      <c r="AF66" s="43"/>
      <c r="AG66" s="43"/>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row>
    <row r="67" spans="1:57">
      <c r="A67" s="15"/>
      <c r="B67" s="95" t="s">
        <v>327</v>
      </c>
      <c r="C67" s="48" t="s">
        <v>258</v>
      </c>
      <c r="D67" s="53">
        <v>26</v>
      </c>
      <c r="E67" s="51"/>
      <c r="F67" s="51"/>
      <c r="G67" s="48" t="s">
        <v>258</v>
      </c>
      <c r="H67" s="53">
        <v>5</v>
      </c>
      <c r="I67" s="51"/>
      <c r="J67" s="51"/>
      <c r="K67" s="48" t="s">
        <v>258</v>
      </c>
      <c r="L67" s="49">
        <v>3817</v>
      </c>
      <c r="M67" s="51"/>
      <c r="N67" s="51"/>
      <c r="O67" s="48" t="s">
        <v>258</v>
      </c>
      <c r="P67" s="49">
        <v>3848</v>
      </c>
      <c r="Q67" s="51"/>
      <c r="R67" s="51"/>
      <c r="S67" s="48" t="s">
        <v>258</v>
      </c>
      <c r="T67" s="49">
        <v>3692</v>
      </c>
      <c r="U67" s="51"/>
      <c r="V67" s="51"/>
      <c r="W67" s="48" t="s">
        <v>258</v>
      </c>
      <c r="X67" s="53">
        <v>100</v>
      </c>
      <c r="Y67" s="51"/>
      <c r="Z67" s="51"/>
      <c r="AA67" s="48" t="s">
        <v>258</v>
      </c>
      <c r="AB67" s="49">
        <v>197590</v>
      </c>
      <c r="AC67" s="51"/>
      <c r="AD67" s="51"/>
      <c r="AE67" s="48" t="s">
        <v>258</v>
      </c>
      <c r="AF67" s="49">
        <v>201382</v>
      </c>
      <c r="AG67" s="51"/>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row>
    <row r="68" spans="1:57">
      <c r="A68" s="15"/>
      <c r="B68" s="95"/>
      <c r="C68" s="48"/>
      <c r="D68" s="53"/>
      <c r="E68" s="51"/>
      <c r="F68" s="51"/>
      <c r="G68" s="48"/>
      <c r="H68" s="53"/>
      <c r="I68" s="51"/>
      <c r="J68" s="51"/>
      <c r="K68" s="48"/>
      <c r="L68" s="49"/>
      <c r="M68" s="51"/>
      <c r="N68" s="51"/>
      <c r="O68" s="48"/>
      <c r="P68" s="49"/>
      <c r="Q68" s="51"/>
      <c r="R68" s="51"/>
      <c r="S68" s="48"/>
      <c r="T68" s="49"/>
      <c r="U68" s="51"/>
      <c r="V68" s="51"/>
      <c r="W68" s="48"/>
      <c r="X68" s="53"/>
      <c r="Y68" s="51"/>
      <c r="Z68" s="51"/>
      <c r="AA68" s="48"/>
      <c r="AB68" s="49"/>
      <c r="AC68" s="51"/>
      <c r="AD68" s="51"/>
      <c r="AE68" s="48"/>
      <c r="AF68" s="49"/>
      <c r="AG68" s="51"/>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row>
    <row r="69" spans="1:57">
      <c r="A69" s="15"/>
      <c r="B69" s="59" t="s">
        <v>328</v>
      </c>
      <c r="C69" s="63">
        <v>255</v>
      </c>
      <c r="D69" s="63"/>
      <c r="E69" s="45"/>
      <c r="F69" s="45"/>
      <c r="G69" s="63" t="s">
        <v>273</v>
      </c>
      <c r="H69" s="63"/>
      <c r="I69" s="45"/>
      <c r="J69" s="45"/>
      <c r="K69" s="60">
        <v>4189</v>
      </c>
      <c r="L69" s="60"/>
      <c r="M69" s="45"/>
      <c r="N69" s="45"/>
      <c r="O69" s="60">
        <v>4444</v>
      </c>
      <c r="P69" s="60"/>
      <c r="Q69" s="45"/>
      <c r="R69" s="45"/>
      <c r="S69" s="60">
        <v>7031</v>
      </c>
      <c r="T69" s="60"/>
      <c r="U69" s="45"/>
      <c r="V69" s="45"/>
      <c r="W69" s="63" t="s">
        <v>273</v>
      </c>
      <c r="X69" s="63"/>
      <c r="Y69" s="45"/>
      <c r="Z69" s="45"/>
      <c r="AA69" s="60">
        <v>389027</v>
      </c>
      <c r="AB69" s="60"/>
      <c r="AC69" s="45"/>
      <c r="AD69" s="45"/>
      <c r="AE69" s="60">
        <v>396058</v>
      </c>
      <c r="AF69" s="60"/>
      <c r="AG69" s="45"/>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row>
    <row r="70" spans="1:57">
      <c r="A70" s="15"/>
      <c r="B70" s="59"/>
      <c r="C70" s="63"/>
      <c r="D70" s="63"/>
      <c r="E70" s="45"/>
      <c r="F70" s="45"/>
      <c r="G70" s="63"/>
      <c r="H70" s="63"/>
      <c r="I70" s="45"/>
      <c r="J70" s="45"/>
      <c r="K70" s="60"/>
      <c r="L70" s="60"/>
      <c r="M70" s="45"/>
      <c r="N70" s="45"/>
      <c r="O70" s="60"/>
      <c r="P70" s="60"/>
      <c r="Q70" s="45"/>
      <c r="R70" s="45"/>
      <c r="S70" s="60"/>
      <c r="T70" s="60"/>
      <c r="U70" s="45"/>
      <c r="V70" s="45"/>
      <c r="W70" s="63"/>
      <c r="X70" s="63"/>
      <c r="Y70" s="45"/>
      <c r="Z70" s="45"/>
      <c r="AA70" s="60"/>
      <c r="AB70" s="60"/>
      <c r="AC70" s="45"/>
      <c r="AD70" s="45"/>
      <c r="AE70" s="60"/>
      <c r="AF70" s="60"/>
      <c r="AG70" s="45"/>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row>
    <row r="71" spans="1:57">
      <c r="A71" s="15"/>
      <c r="B71" s="95" t="s">
        <v>329</v>
      </c>
      <c r="C71" s="53">
        <v>77</v>
      </c>
      <c r="D71" s="53"/>
      <c r="E71" s="51"/>
      <c r="F71" s="51"/>
      <c r="G71" s="53" t="s">
        <v>273</v>
      </c>
      <c r="H71" s="53"/>
      <c r="I71" s="51"/>
      <c r="J71" s="51"/>
      <c r="K71" s="49">
        <v>3658</v>
      </c>
      <c r="L71" s="49"/>
      <c r="M71" s="51"/>
      <c r="N71" s="51"/>
      <c r="O71" s="49">
        <v>3735</v>
      </c>
      <c r="P71" s="49"/>
      <c r="Q71" s="51"/>
      <c r="R71" s="51"/>
      <c r="S71" s="49">
        <v>4381</v>
      </c>
      <c r="T71" s="49"/>
      <c r="U71" s="51"/>
      <c r="V71" s="51"/>
      <c r="W71" s="49">
        <v>1633</v>
      </c>
      <c r="X71" s="49"/>
      <c r="Y71" s="51"/>
      <c r="Z71" s="51"/>
      <c r="AA71" s="49">
        <v>257553</v>
      </c>
      <c r="AB71" s="49"/>
      <c r="AC71" s="51"/>
      <c r="AD71" s="51"/>
      <c r="AE71" s="49">
        <v>263567</v>
      </c>
      <c r="AF71" s="49"/>
      <c r="AG71" s="51"/>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row>
    <row r="72" spans="1:57">
      <c r="A72" s="15"/>
      <c r="B72" s="95"/>
      <c r="C72" s="53"/>
      <c r="D72" s="53"/>
      <c r="E72" s="51"/>
      <c r="F72" s="51"/>
      <c r="G72" s="53"/>
      <c r="H72" s="53"/>
      <c r="I72" s="51"/>
      <c r="J72" s="51"/>
      <c r="K72" s="49"/>
      <c r="L72" s="49"/>
      <c r="M72" s="51"/>
      <c r="N72" s="51"/>
      <c r="O72" s="49"/>
      <c r="P72" s="49"/>
      <c r="Q72" s="51"/>
      <c r="R72" s="51"/>
      <c r="S72" s="49"/>
      <c r="T72" s="49"/>
      <c r="U72" s="51"/>
      <c r="V72" s="51"/>
      <c r="W72" s="49"/>
      <c r="X72" s="49"/>
      <c r="Y72" s="51"/>
      <c r="Z72" s="51"/>
      <c r="AA72" s="49"/>
      <c r="AB72" s="49"/>
      <c r="AC72" s="51"/>
      <c r="AD72" s="51"/>
      <c r="AE72" s="49"/>
      <c r="AF72" s="49"/>
      <c r="AG72" s="51"/>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row>
    <row r="73" spans="1:57">
      <c r="A73" s="15"/>
      <c r="B73" s="66" t="s">
        <v>330</v>
      </c>
      <c r="C73" s="63">
        <v>12</v>
      </c>
      <c r="D73" s="63"/>
      <c r="E73" s="45"/>
      <c r="F73" s="45"/>
      <c r="G73" s="63" t="s">
        <v>273</v>
      </c>
      <c r="H73" s="63"/>
      <c r="I73" s="45"/>
      <c r="J73" s="45"/>
      <c r="K73" s="63">
        <v>381</v>
      </c>
      <c r="L73" s="63"/>
      <c r="M73" s="45"/>
      <c r="N73" s="45"/>
      <c r="O73" s="63">
        <v>393</v>
      </c>
      <c r="P73" s="63"/>
      <c r="Q73" s="45"/>
      <c r="R73" s="45"/>
      <c r="S73" s="63">
        <v>383</v>
      </c>
      <c r="T73" s="63"/>
      <c r="U73" s="45"/>
      <c r="V73" s="45"/>
      <c r="W73" s="63" t="s">
        <v>273</v>
      </c>
      <c r="X73" s="63"/>
      <c r="Y73" s="45"/>
      <c r="Z73" s="45"/>
      <c r="AA73" s="60">
        <v>6187</v>
      </c>
      <c r="AB73" s="60"/>
      <c r="AC73" s="45"/>
      <c r="AD73" s="45"/>
      <c r="AE73" s="60">
        <v>6570</v>
      </c>
      <c r="AF73" s="60"/>
      <c r="AG73" s="45"/>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row>
    <row r="74" spans="1:57">
      <c r="A74" s="15"/>
      <c r="B74" s="66"/>
      <c r="C74" s="63"/>
      <c r="D74" s="63"/>
      <c r="E74" s="45"/>
      <c r="F74" s="45"/>
      <c r="G74" s="63"/>
      <c r="H74" s="63"/>
      <c r="I74" s="45"/>
      <c r="J74" s="45"/>
      <c r="K74" s="63"/>
      <c r="L74" s="63"/>
      <c r="M74" s="45"/>
      <c r="N74" s="45"/>
      <c r="O74" s="63"/>
      <c r="P74" s="63"/>
      <c r="Q74" s="45"/>
      <c r="R74" s="45"/>
      <c r="S74" s="63"/>
      <c r="T74" s="63"/>
      <c r="U74" s="45"/>
      <c r="V74" s="45"/>
      <c r="W74" s="63"/>
      <c r="X74" s="63"/>
      <c r="Y74" s="45"/>
      <c r="Z74" s="45"/>
      <c r="AA74" s="60"/>
      <c r="AB74" s="60"/>
      <c r="AC74" s="45"/>
      <c r="AD74" s="45"/>
      <c r="AE74" s="60"/>
      <c r="AF74" s="60"/>
      <c r="AG74" s="45"/>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row>
    <row r="75" spans="1:57">
      <c r="A75" s="15"/>
      <c r="B75" s="48" t="s">
        <v>331</v>
      </c>
      <c r="C75" s="53" t="s">
        <v>273</v>
      </c>
      <c r="D75" s="53"/>
      <c r="E75" s="51"/>
      <c r="F75" s="51"/>
      <c r="G75" s="53" t="s">
        <v>273</v>
      </c>
      <c r="H75" s="53"/>
      <c r="I75" s="51"/>
      <c r="J75" s="51"/>
      <c r="K75" s="53">
        <v>731</v>
      </c>
      <c r="L75" s="53"/>
      <c r="M75" s="51"/>
      <c r="N75" s="51"/>
      <c r="O75" s="53">
        <v>731</v>
      </c>
      <c r="P75" s="53"/>
      <c r="Q75" s="51"/>
      <c r="R75" s="51"/>
      <c r="S75" s="53" t="s">
        <v>273</v>
      </c>
      <c r="T75" s="53"/>
      <c r="U75" s="51"/>
      <c r="V75" s="51"/>
      <c r="W75" s="53">
        <v>23</v>
      </c>
      <c r="X75" s="53"/>
      <c r="Y75" s="51"/>
      <c r="Z75" s="51"/>
      <c r="AA75" s="49">
        <v>54232</v>
      </c>
      <c r="AB75" s="49"/>
      <c r="AC75" s="51"/>
      <c r="AD75" s="51"/>
      <c r="AE75" s="49">
        <v>54255</v>
      </c>
      <c r="AF75" s="49"/>
      <c r="AG75" s="51"/>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row>
    <row r="76" spans="1:57">
      <c r="A76" s="15"/>
      <c r="B76" s="48"/>
      <c r="C76" s="53"/>
      <c r="D76" s="53"/>
      <c r="E76" s="51"/>
      <c r="F76" s="51"/>
      <c r="G76" s="53"/>
      <c r="H76" s="53"/>
      <c r="I76" s="51"/>
      <c r="J76" s="51"/>
      <c r="K76" s="53"/>
      <c r="L76" s="53"/>
      <c r="M76" s="51"/>
      <c r="N76" s="51"/>
      <c r="O76" s="53"/>
      <c r="P76" s="53"/>
      <c r="Q76" s="51"/>
      <c r="R76" s="51"/>
      <c r="S76" s="53"/>
      <c r="T76" s="53"/>
      <c r="U76" s="51"/>
      <c r="V76" s="51"/>
      <c r="W76" s="53"/>
      <c r="X76" s="53"/>
      <c r="Y76" s="51"/>
      <c r="Z76" s="51"/>
      <c r="AA76" s="49"/>
      <c r="AB76" s="49"/>
      <c r="AC76" s="51"/>
      <c r="AD76" s="51"/>
      <c r="AE76" s="49"/>
      <c r="AF76" s="49"/>
      <c r="AG76" s="51"/>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row>
    <row r="77" spans="1:57">
      <c r="A77" s="15"/>
      <c r="B77" s="66" t="s">
        <v>332</v>
      </c>
      <c r="C77" s="63" t="s">
        <v>273</v>
      </c>
      <c r="D77" s="63"/>
      <c r="E77" s="45"/>
      <c r="F77" s="45"/>
      <c r="G77" s="63" t="s">
        <v>273</v>
      </c>
      <c r="H77" s="63"/>
      <c r="I77" s="45"/>
      <c r="J77" s="45"/>
      <c r="K77" s="63">
        <v>946</v>
      </c>
      <c r="L77" s="63"/>
      <c r="M77" s="45"/>
      <c r="N77" s="45"/>
      <c r="O77" s="63">
        <v>946</v>
      </c>
      <c r="P77" s="63"/>
      <c r="Q77" s="45"/>
      <c r="R77" s="45"/>
      <c r="S77" s="63" t="s">
        <v>273</v>
      </c>
      <c r="T77" s="63"/>
      <c r="U77" s="45"/>
      <c r="V77" s="45"/>
      <c r="W77" s="63" t="s">
        <v>273</v>
      </c>
      <c r="X77" s="63"/>
      <c r="Y77" s="45"/>
      <c r="Z77" s="45"/>
      <c r="AA77" s="60">
        <v>187112</v>
      </c>
      <c r="AB77" s="60"/>
      <c r="AC77" s="45"/>
      <c r="AD77" s="45"/>
      <c r="AE77" s="60">
        <v>187112</v>
      </c>
      <c r="AF77" s="60"/>
      <c r="AG77" s="45"/>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row>
    <row r="78" spans="1:57">
      <c r="A78" s="15"/>
      <c r="B78" s="66"/>
      <c r="C78" s="63"/>
      <c r="D78" s="63"/>
      <c r="E78" s="45"/>
      <c r="F78" s="45"/>
      <c r="G78" s="63"/>
      <c r="H78" s="63"/>
      <c r="I78" s="45"/>
      <c r="J78" s="45"/>
      <c r="K78" s="63"/>
      <c r="L78" s="63"/>
      <c r="M78" s="45"/>
      <c r="N78" s="45"/>
      <c r="O78" s="63"/>
      <c r="P78" s="63"/>
      <c r="Q78" s="45"/>
      <c r="R78" s="45"/>
      <c r="S78" s="63"/>
      <c r="T78" s="63"/>
      <c r="U78" s="45"/>
      <c r="V78" s="45"/>
      <c r="W78" s="63"/>
      <c r="X78" s="63"/>
      <c r="Y78" s="45"/>
      <c r="Z78" s="45"/>
      <c r="AA78" s="60"/>
      <c r="AB78" s="60"/>
      <c r="AC78" s="45"/>
      <c r="AD78" s="45"/>
      <c r="AE78" s="60"/>
      <c r="AF78" s="60"/>
      <c r="AG78" s="45"/>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row>
    <row r="79" spans="1:57">
      <c r="A79" s="15"/>
      <c r="B79" s="48" t="s">
        <v>333</v>
      </c>
      <c r="C79" s="53" t="s">
        <v>273</v>
      </c>
      <c r="D79" s="53"/>
      <c r="E79" s="51"/>
      <c r="F79" s="51"/>
      <c r="G79" s="53" t="s">
        <v>273</v>
      </c>
      <c r="H79" s="53"/>
      <c r="I79" s="51"/>
      <c r="J79" s="51"/>
      <c r="K79" s="53">
        <v>57</v>
      </c>
      <c r="L79" s="53"/>
      <c r="M79" s="51"/>
      <c r="N79" s="51"/>
      <c r="O79" s="53">
        <v>57</v>
      </c>
      <c r="P79" s="53"/>
      <c r="Q79" s="51"/>
      <c r="R79" s="51"/>
      <c r="S79" s="53">
        <v>77</v>
      </c>
      <c r="T79" s="53"/>
      <c r="U79" s="51"/>
      <c r="V79" s="51"/>
      <c r="W79" s="53" t="s">
        <v>273</v>
      </c>
      <c r="X79" s="53"/>
      <c r="Y79" s="51"/>
      <c r="Z79" s="51"/>
      <c r="AA79" s="49">
        <v>2240</v>
      </c>
      <c r="AB79" s="49"/>
      <c r="AC79" s="51"/>
      <c r="AD79" s="51"/>
      <c r="AE79" s="49">
        <v>2317</v>
      </c>
      <c r="AF79" s="49"/>
      <c r="AG79" s="51"/>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row>
    <row r="80" spans="1:57" ht="15.75" thickBot="1">
      <c r="A80" s="15"/>
      <c r="B80" s="48"/>
      <c r="C80" s="81"/>
      <c r="D80" s="81"/>
      <c r="E80" s="82"/>
      <c r="F80" s="51"/>
      <c r="G80" s="81"/>
      <c r="H80" s="81"/>
      <c r="I80" s="82"/>
      <c r="J80" s="51"/>
      <c r="K80" s="81"/>
      <c r="L80" s="81"/>
      <c r="M80" s="82"/>
      <c r="N80" s="51"/>
      <c r="O80" s="81"/>
      <c r="P80" s="81"/>
      <c r="Q80" s="82"/>
      <c r="R80" s="51"/>
      <c r="S80" s="81"/>
      <c r="T80" s="81"/>
      <c r="U80" s="82"/>
      <c r="V80" s="51"/>
      <c r="W80" s="81"/>
      <c r="X80" s="81"/>
      <c r="Y80" s="82"/>
      <c r="Z80" s="51"/>
      <c r="AA80" s="96"/>
      <c r="AB80" s="96"/>
      <c r="AC80" s="82"/>
      <c r="AD80" s="82"/>
      <c r="AE80" s="96"/>
      <c r="AF80" s="96"/>
      <c r="AG80" s="82"/>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row>
    <row r="81" spans="1:57">
      <c r="A81" s="15"/>
      <c r="B81" s="45"/>
      <c r="C81" s="39" t="s">
        <v>258</v>
      </c>
      <c r="D81" s="46">
        <v>370</v>
      </c>
      <c r="E81" s="43"/>
      <c r="F81" s="45"/>
      <c r="G81" s="39" t="s">
        <v>258</v>
      </c>
      <c r="H81" s="46">
        <v>5</v>
      </c>
      <c r="I81" s="43"/>
      <c r="J81" s="45"/>
      <c r="K81" s="39" t="s">
        <v>258</v>
      </c>
      <c r="L81" s="41">
        <v>13779</v>
      </c>
      <c r="M81" s="43"/>
      <c r="N81" s="45"/>
      <c r="O81" s="39" t="s">
        <v>258</v>
      </c>
      <c r="P81" s="41">
        <v>14154</v>
      </c>
      <c r="Q81" s="43"/>
      <c r="R81" s="45"/>
      <c r="S81" s="39" t="s">
        <v>258</v>
      </c>
      <c r="T81" s="41">
        <v>15564</v>
      </c>
      <c r="U81" s="43"/>
      <c r="V81" s="45"/>
      <c r="W81" s="39" t="s">
        <v>258</v>
      </c>
      <c r="X81" s="41">
        <v>1756</v>
      </c>
      <c r="Y81" s="43"/>
      <c r="Z81" s="45"/>
      <c r="AA81" s="39" t="s">
        <v>258</v>
      </c>
      <c r="AB81" s="41">
        <v>1093941</v>
      </c>
      <c r="AC81" s="43"/>
      <c r="AD81" s="43"/>
      <c r="AE81" s="41">
        <v>1111261</v>
      </c>
      <c r="AF81" s="41"/>
      <c r="AG81" s="43"/>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row>
    <row r="82" spans="1:57" ht="15.75" thickBot="1">
      <c r="A82" s="15"/>
      <c r="B82" s="45"/>
      <c r="C82" s="40"/>
      <c r="D82" s="47"/>
      <c r="E82" s="44"/>
      <c r="F82" s="45"/>
      <c r="G82" s="40"/>
      <c r="H82" s="47"/>
      <c r="I82" s="44"/>
      <c r="J82" s="44"/>
      <c r="K82" s="40"/>
      <c r="L82" s="42"/>
      <c r="M82" s="44"/>
      <c r="N82" s="45"/>
      <c r="O82" s="40"/>
      <c r="P82" s="42"/>
      <c r="Q82" s="44"/>
      <c r="R82" s="45"/>
      <c r="S82" s="40"/>
      <c r="T82" s="42"/>
      <c r="U82" s="44"/>
      <c r="V82" s="45"/>
      <c r="W82" s="40"/>
      <c r="X82" s="42"/>
      <c r="Y82" s="44"/>
      <c r="Z82" s="45"/>
      <c r="AA82" s="40"/>
      <c r="AB82" s="42"/>
      <c r="AC82" s="44"/>
      <c r="AD82" s="45"/>
      <c r="AE82" s="60"/>
      <c r="AF82" s="60"/>
      <c r="AG82" s="45"/>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row>
    <row r="83" spans="1:57" ht="15.75" thickTop="1">
      <c r="A83" s="15"/>
      <c r="B83" s="48" t="s">
        <v>334</v>
      </c>
      <c r="C83" s="48"/>
      <c r="D83" s="48"/>
      <c r="E83" s="48"/>
      <c r="F83" s="51"/>
      <c r="G83" s="52"/>
      <c r="H83" s="52"/>
      <c r="I83" s="52"/>
      <c r="J83" s="52"/>
      <c r="K83" s="52"/>
      <c r="L83" s="52"/>
      <c r="M83" s="52"/>
      <c r="N83" s="51"/>
      <c r="O83" s="52"/>
      <c r="P83" s="52"/>
      <c r="Q83" s="52"/>
      <c r="R83" s="51"/>
      <c r="S83" s="52"/>
      <c r="T83" s="52"/>
      <c r="U83" s="52"/>
      <c r="V83" s="51"/>
      <c r="W83" s="52"/>
      <c r="X83" s="52"/>
      <c r="Y83" s="52"/>
      <c r="Z83" s="51"/>
      <c r="AA83" s="52"/>
      <c r="AB83" s="52"/>
      <c r="AC83" s="52"/>
      <c r="AD83" s="51"/>
      <c r="AE83" s="53">
        <v>970</v>
      </c>
      <c r="AF83" s="53"/>
      <c r="AG83" s="51"/>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row>
    <row r="84" spans="1:57">
      <c r="A84" s="15"/>
      <c r="B84" s="48"/>
      <c r="C84" s="48"/>
      <c r="D84" s="48"/>
      <c r="E84" s="48"/>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3"/>
      <c r="AF84" s="53"/>
      <c r="AG84" s="51"/>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row>
    <row r="85" spans="1:57" ht="15.75" thickBot="1">
      <c r="A85" s="15"/>
      <c r="B85" s="66" t="s">
        <v>68</v>
      </c>
      <c r="C85" s="66"/>
      <c r="D85" s="66"/>
      <c r="E85" s="66"/>
      <c r="F85" s="25"/>
      <c r="G85" s="45"/>
      <c r="H85" s="45"/>
      <c r="I85" s="45"/>
      <c r="J85" s="25"/>
      <c r="K85" s="45"/>
      <c r="L85" s="45"/>
      <c r="M85" s="45"/>
      <c r="N85" s="25"/>
      <c r="O85" s="45"/>
      <c r="P85" s="45"/>
      <c r="Q85" s="45"/>
      <c r="R85" s="25"/>
      <c r="S85" s="45"/>
      <c r="T85" s="45"/>
      <c r="U85" s="45"/>
      <c r="V85" s="25"/>
      <c r="W85" s="45"/>
      <c r="X85" s="45"/>
      <c r="Y85" s="45"/>
      <c r="Z85" s="25"/>
      <c r="AA85" s="45"/>
      <c r="AB85" s="45"/>
      <c r="AC85" s="45"/>
      <c r="AD85" s="25"/>
      <c r="AE85" s="54" t="s">
        <v>336</v>
      </c>
      <c r="AF85" s="54"/>
      <c r="AG85" s="31" t="s">
        <v>260</v>
      </c>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row>
    <row r="86" spans="1:57">
      <c r="A86" s="15"/>
      <c r="B86" s="101" t="s">
        <v>337</v>
      </c>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90" t="s">
        <v>258</v>
      </c>
      <c r="AF86" s="55">
        <v>1098077</v>
      </c>
      <c r="AG86" s="57"/>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row>
    <row r="87" spans="1:57" ht="15.75" thickBot="1">
      <c r="A87" s="15"/>
      <c r="B87" s="10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72"/>
      <c r="AF87" s="64"/>
      <c r="AG87" s="65"/>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row>
    <row r="88" spans="1:57" ht="15.75" thickTop="1">
      <c r="A88" s="15" t="s">
        <v>68</v>
      </c>
      <c r="B88" s="17" t="s">
        <v>367</v>
      </c>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row>
    <row r="89" spans="1:57">
      <c r="A89" s="15"/>
      <c r="B89" s="34"/>
      <c r="C89" s="34"/>
      <c r="D89" s="34"/>
      <c r="E89" s="34"/>
      <c r="F89" s="34"/>
      <c r="G89" s="34"/>
      <c r="H89" s="34"/>
      <c r="I89" s="34"/>
      <c r="J89" s="34"/>
      <c r="K89" s="34"/>
      <c r="L89" s="34"/>
      <c r="M89" s="3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row>
    <row r="90" spans="1:57">
      <c r="A90" s="15"/>
      <c r="B90" s="11"/>
      <c r="C90" s="11"/>
      <c r="D90" s="11"/>
      <c r="E90" s="11"/>
      <c r="F90" s="11"/>
      <c r="G90" s="11"/>
      <c r="H90" s="11"/>
      <c r="I90" s="11"/>
      <c r="J90" s="11"/>
      <c r="K90" s="11"/>
      <c r="L90" s="11"/>
      <c r="M90" s="11"/>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row>
    <row r="91" spans="1:57" ht="15.75" thickBot="1">
      <c r="A91" s="15"/>
      <c r="B91" s="19"/>
      <c r="C91" s="80" t="s">
        <v>256</v>
      </c>
      <c r="D91" s="80"/>
      <c r="E91" s="80"/>
      <c r="F91" s="80"/>
      <c r="G91" s="80"/>
      <c r="H91" s="80"/>
      <c r="I91" s="80"/>
      <c r="J91" s="80"/>
      <c r="K91" s="80"/>
      <c r="L91" s="80"/>
      <c r="M91" s="80"/>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row>
    <row r="92" spans="1:57" ht="15.75" thickBot="1">
      <c r="A92" s="15"/>
      <c r="B92" s="19"/>
      <c r="C92" s="91">
        <v>2014</v>
      </c>
      <c r="D92" s="91"/>
      <c r="E92" s="91"/>
      <c r="F92" s="19"/>
      <c r="G92" s="91">
        <v>2013</v>
      </c>
      <c r="H92" s="91"/>
      <c r="I92" s="91"/>
      <c r="J92" s="19"/>
      <c r="K92" s="91">
        <v>2012</v>
      </c>
      <c r="L92" s="91"/>
      <c r="M92" s="91"/>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row>
    <row r="93" spans="1:57">
      <c r="A93" s="15"/>
      <c r="B93" s="66" t="s">
        <v>368</v>
      </c>
      <c r="C93" s="39" t="s">
        <v>258</v>
      </c>
      <c r="D93" s="41">
        <v>14154</v>
      </c>
      <c r="E93" s="43"/>
      <c r="F93" s="45"/>
      <c r="G93" s="39" t="s">
        <v>258</v>
      </c>
      <c r="H93" s="41">
        <v>18035</v>
      </c>
      <c r="I93" s="43"/>
      <c r="J93" s="45"/>
      <c r="K93" s="39" t="s">
        <v>258</v>
      </c>
      <c r="L93" s="41">
        <v>31726</v>
      </c>
      <c r="M93" s="43"/>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row>
    <row r="94" spans="1:57">
      <c r="A94" s="15"/>
      <c r="B94" s="66"/>
      <c r="C94" s="87"/>
      <c r="D94" s="88"/>
      <c r="E94" s="76"/>
      <c r="F94" s="45"/>
      <c r="G94" s="87"/>
      <c r="H94" s="88"/>
      <c r="I94" s="76"/>
      <c r="J94" s="45"/>
      <c r="K94" s="87"/>
      <c r="L94" s="88"/>
      <c r="M94" s="76"/>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row>
    <row r="95" spans="1:57">
      <c r="A95" s="15"/>
      <c r="B95" s="28" t="s">
        <v>369</v>
      </c>
      <c r="C95" s="51"/>
      <c r="D95" s="51"/>
      <c r="E95" s="51"/>
      <c r="F95" s="19"/>
      <c r="G95" s="51"/>
      <c r="H95" s="51"/>
      <c r="I95" s="51"/>
      <c r="J95" s="19"/>
      <c r="K95" s="51"/>
      <c r="L95" s="51"/>
      <c r="M95" s="51"/>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row>
    <row r="96" spans="1:57" ht="26.25">
      <c r="A96" s="15"/>
      <c r="B96" s="103" t="s">
        <v>327</v>
      </c>
      <c r="C96" s="63" t="s">
        <v>370</v>
      </c>
      <c r="D96" s="63"/>
      <c r="E96" s="23" t="s">
        <v>260</v>
      </c>
      <c r="F96" s="25"/>
      <c r="G96" s="63" t="s">
        <v>371</v>
      </c>
      <c r="H96" s="63"/>
      <c r="I96" s="23" t="s">
        <v>260</v>
      </c>
      <c r="J96" s="25"/>
      <c r="K96" s="63" t="s">
        <v>372</v>
      </c>
      <c r="L96" s="63"/>
      <c r="M96" s="23" t="s">
        <v>260</v>
      </c>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row>
    <row r="97" spans="1:57">
      <c r="A97" s="15"/>
      <c r="B97" s="104" t="s">
        <v>328</v>
      </c>
      <c r="C97" s="53" t="s">
        <v>373</v>
      </c>
      <c r="D97" s="53"/>
      <c r="E97" s="27" t="s">
        <v>260</v>
      </c>
      <c r="F97" s="19"/>
      <c r="G97" s="53" t="s">
        <v>374</v>
      </c>
      <c r="H97" s="53"/>
      <c r="I97" s="27" t="s">
        <v>260</v>
      </c>
      <c r="J97" s="19"/>
      <c r="K97" s="53" t="s">
        <v>375</v>
      </c>
      <c r="L97" s="53"/>
      <c r="M97" s="27" t="s">
        <v>260</v>
      </c>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row>
    <row r="98" spans="1:57">
      <c r="A98" s="15"/>
      <c r="B98" s="103" t="s">
        <v>329</v>
      </c>
      <c r="C98" s="63" t="s">
        <v>376</v>
      </c>
      <c r="D98" s="63"/>
      <c r="E98" s="23" t="s">
        <v>260</v>
      </c>
      <c r="F98" s="25"/>
      <c r="G98" s="63" t="s">
        <v>377</v>
      </c>
      <c r="H98" s="63"/>
      <c r="I98" s="23" t="s">
        <v>260</v>
      </c>
      <c r="J98" s="25"/>
      <c r="K98" s="63" t="s">
        <v>378</v>
      </c>
      <c r="L98" s="63"/>
      <c r="M98" s="23" t="s">
        <v>260</v>
      </c>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row>
    <row r="99" spans="1:57">
      <c r="A99" s="15"/>
      <c r="B99" s="104" t="s">
        <v>330</v>
      </c>
      <c r="C99" s="53" t="s">
        <v>379</v>
      </c>
      <c r="D99" s="53"/>
      <c r="E99" s="27" t="s">
        <v>260</v>
      </c>
      <c r="F99" s="19"/>
      <c r="G99" s="53" t="s">
        <v>380</v>
      </c>
      <c r="H99" s="53"/>
      <c r="I99" s="27" t="s">
        <v>260</v>
      </c>
      <c r="J99" s="19"/>
      <c r="K99" s="53" t="s">
        <v>381</v>
      </c>
      <c r="L99" s="53"/>
      <c r="M99" s="27" t="s">
        <v>260</v>
      </c>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row>
    <row r="100" spans="1:57">
      <c r="A100" s="15"/>
      <c r="B100" s="103" t="s">
        <v>331</v>
      </c>
      <c r="C100" s="63" t="s">
        <v>382</v>
      </c>
      <c r="D100" s="63"/>
      <c r="E100" s="23" t="s">
        <v>260</v>
      </c>
      <c r="F100" s="25"/>
      <c r="G100" s="63" t="s">
        <v>383</v>
      </c>
      <c r="H100" s="63"/>
      <c r="I100" s="23" t="s">
        <v>260</v>
      </c>
      <c r="J100" s="25"/>
      <c r="K100" s="63" t="s">
        <v>384</v>
      </c>
      <c r="L100" s="63"/>
      <c r="M100" s="23" t="s">
        <v>260</v>
      </c>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row>
    <row r="101" spans="1:57">
      <c r="A101" s="15"/>
      <c r="B101" s="105" t="s">
        <v>332</v>
      </c>
      <c r="C101" s="53" t="s">
        <v>385</v>
      </c>
      <c r="D101" s="53"/>
      <c r="E101" s="48" t="s">
        <v>260</v>
      </c>
      <c r="F101" s="51"/>
      <c r="G101" s="53" t="s">
        <v>273</v>
      </c>
      <c r="H101" s="53"/>
      <c r="I101" s="51"/>
      <c r="J101" s="51"/>
      <c r="K101" s="53" t="s">
        <v>386</v>
      </c>
      <c r="L101" s="53"/>
      <c r="M101" s="48" t="s">
        <v>260</v>
      </c>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row>
    <row r="102" spans="1:57">
      <c r="A102" s="15"/>
      <c r="B102" s="105"/>
      <c r="C102" s="53"/>
      <c r="D102" s="53"/>
      <c r="E102" s="48"/>
      <c r="F102" s="51"/>
      <c r="G102" s="53"/>
      <c r="H102" s="53"/>
      <c r="I102" s="51"/>
      <c r="J102" s="51"/>
      <c r="K102" s="53"/>
      <c r="L102" s="53"/>
      <c r="M102" s="48"/>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row>
    <row r="103" spans="1:57" ht="15.75" thickBot="1">
      <c r="A103" s="15"/>
      <c r="B103" s="103" t="s">
        <v>333</v>
      </c>
      <c r="C103" s="54" t="s">
        <v>387</v>
      </c>
      <c r="D103" s="54"/>
      <c r="E103" s="31" t="s">
        <v>260</v>
      </c>
      <c r="F103" s="25"/>
      <c r="G103" s="54" t="s">
        <v>388</v>
      </c>
      <c r="H103" s="54"/>
      <c r="I103" s="31" t="s">
        <v>260</v>
      </c>
      <c r="J103" s="25"/>
      <c r="K103" s="54" t="s">
        <v>389</v>
      </c>
      <c r="L103" s="54"/>
      <c r="M103" s="31" t="s">
        <v>260</v>
      </c>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row>
    <row r="104" spans="1:57">
      <c r="A104" s="15"/>
      <c r="B104" s="19"/>
      <c r="C104" s="106" t="s">
        <v>390</v>
      </c>
      <c r="D104" s="106"/>
      <c r="E104" s="27" t="s">
        <v>260</v>
      </c>
      <c r="F104" s="19"/>
      <c r="G104" s="106" t="s">
        <v>391</v>
      </c>
      <c r="H104" s="106"/>
      <c r="I104" s="27" t="s">
        <v>260</v>
      </c>
      <c r="J104" s="19"/>
      <c r="K104" s="106" t="s">
        <v>392</v>
      </c>
      <c r="L104" s="106"/>
      <c r="M104" s="27" t="s">
        <v>260</v>
      </c>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row>
    <row r="105" spans="1:57">
      <c r="A105" s="15"/>
      <c r="B105" s="30" t="s">
        <v>393</v>
      </c>
      <c r="C105" s="45"/>
      <c r="D105" s="45"/>
      <c r="E105" s="45"/>
      <c r="F105" s="25"/>
      <c r="G105" s="45"/>
      <c r="H105" s="45"/>
      <c r="I105" s="45"/>
      <c r="J105" s="25"/>
      <c r="K105" s="45"/>
      <c r="L105" s="45"/>
      <c r="M105" s="45"/>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row>
    <row r="106" spans="1:57">
      <c r="A106" s="15"/>
      <c r="B106" s="105" t="s">
        <v>327</v>
      </c>
      <c r="C106" s="53">
        <v>418</v>
      </c>
      <c r="D106" s="53"/>
      <c r="E106" s="51"/>
      <c r="F106" s="51"/>
      <c r="G106" s="53">
        <v>447</v>
      </c>
      <c r="H106" s="53"/>
      <c r="I106" s="51"/>
      <c r="J106" s="51"/>
      <c r="K106" s="53">
        <v>233</v>
      </c>
      <c r="L106" s="53"/>
      <c r="M106" s="51"/>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row>
    <row r="107" spans="1:57">
      <c r="A107" s="15"/>
      <c r="B107" s="105"/>
      <c r="C107" s="53"/>
      <c r="D107" s="53"/>
      <c r="E107" s="51"/>
      <c r="F107" s="51"/>
      <c r="G107" s="53"/>
      <c r="H107" s="53"/>
      <c r="I107" s="51"/>
      <c r="J107" s="51"/>
      <c r="K107" s="53"/>
      <c r="L107" s="53"/>
      <c r="M107" s="51"/>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row>
    <row r="108" spans="1:57">
      <c r="A108" s="15"/>
      <c r="B108" s="107" t="s">
        <v>394</v>
      </c>
      <c r="C108" s="63">
        <v>100</v>
      </c>
      <c r="D108" s="63"/>
      <c r="E108" s="45"/>
      <c r="F108" s="45"/>
      <c r="G108" s="63">
        <v>236</v>
      </c>
      <c r="H108" s="63"/>
      <c r="I108" s="45"/>
      <c r="J108" s="45"/>
      <c r="K108" s="63">
        <v>539</v>
      </c>
      <c r="L108" s="63"/>
      <c r="M108" s="45"/>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row>
    <row r="109" spans="1:57">
      <c r="A109" s="15"/>
      <c r="B109" s="107"/>
      <c r="C109" s="63"/>
      <c r="D109" s="63"/>
      <c r="E109" s="45"/>
      <c r="F109" s="45"/>
      <c r="G109" s="63"/>
      <c r="H109" s="63"/>
      <c r="I109" s="45"/>
      <c r="J109" s="45"/>
      <c r="K109" s="63"/>
      <c r="L109" s="63"/>
      <c r="M109" s="45"/>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row>
    <row r="110" spans="1:57">
      <c r="A110" s="15"/>
      <c r="B110" s="105" t="s">
        <v>329</v>
      </c>
      <c r="C110" s="53">
        <v>423</v>
      </c>
      <c r="D110" s="53"/>
      <c r="E110" s="51"/>
      <c r="F110" s="51"/>
      <c r="G110" s="53">
        <v>519</v>
      </c>
      <c r="H110" s="53"/>
      <c r="I110" s="51"/>
      <c r="J110" s="51"/>
      <c r="K110" s="53">
        <v>328</v>
      </c>
      <c r="L110" s="53"/>
      <c r="M110" s="51"/>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row>
    <row r="111" spans="1:57">
      <c r="A111" s="15"/>
      <c r="B111" s="105"/>
      <c r="C111" s="53"/>
      <c r="D111" s="53"/>
      <c r="E111" s="51"/>
      <c r="F111" s="51"/>
      <c r="G111" s="53"/>
      <c r="H111" s="53"/>
      <c r="I111" s="51"/>
      <c r="J111" s="51"/>
      <c r="K111" s="53"/>
      <c r="L111" s="53"/>
      <c r="M111" s="51"/>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row>
    <row r="112" spans="1:57">
      <c r="A112" s="15"/>
      <c r="B112" s="107" t="s">
        <v>330</v>
      </c>
      <c r="C112" s="63">
        <v>377</v>
      </c>
      <c r="D112" s="63"/>
      <c r="E112" s="45"/>
      <c r="F112" s="45"/>
      <c r="G112" s="63">
        <v>463</v>
      </c>
      <c r="H112" s="63"/>
      <c r="I112" s="45"/>
      <c r="J112" s="45"/>
      <c r="K112" s="63">
        <v>250</v>
      </c>
      <c r="L112" s="63"/>
      <c r="M112" s="45"/>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row>
    <row r="113" spans="1:57">
      <c r="A113" s="15"/>
      <c r="B113" s="107"/>
      <c r="C113" s="63"/>
      <c r="D113" s="63"/>
      <c r="E113" s="45"/>
      <c r="F113" s="45"/>
      <c r="G113" s="63"/>
      <c r="H113" s="63"/>
      <c r="I113" s="45"/>
      <c r="J113" s="45"/>
      <c r="K113" s="63"/>
      <c r="L113" s="63"/>
      <c r="M113" s="45"/>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row>
    <row r="114" spans="1:57">
      <c r="A114" s="15"/>
      <c r="B114" s="105" t="s">
        <v>331</v>
      </c>
      <c r="C114" s="49">
        <v>1225</v>
      </c>
      <c r="D114" s="49"/>
      <c r="E114" s="51"/>
      <c r="F114" s="51"/>
      <c r="G114" s="53">
        <v>470</v>
      </c>
      <c r="H114" s="53"/>
      <c r="I114" s="51"/>
      <c r="J114" s="51"/>
      <c r="K114" s="53">
        <v>626</v>
      </c>
      <c r="L114" s="53"/>
      <c r="M114" s="51"/>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row>
    <row r="115" spans="1:57">
      <c r="A115" s="15"/>
      <c r="B115" s="105"/>
      <c r="C115" s="49"/>
      <c r="D115" s="49"/>
      <c r="E115" s="51"/>
      <c r="F115" s="51"/>
      <c r="G115" s="53"/>
      <c r="H115" s="53"/>
      <c r="I115" s="51"/>
      <c r="J115" s="51"/>
      <c r="K115" s="53"/>
      <c r="L115" s="53"/>
      <c r="M115" s="51"/>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row>
    <row r="116" spans="1:57">
      <c r="A116" s="15"/>
      <c r="B116" s="107" t="s">
        <v>333</v>
      </c>
      <c r="C116" s="63">
        <v>3</v>
      </c>
      <c r="D116" s="63"/>
      <c r="E116" s="45"/>
      <c r="F116" s="45"/>
      <c r="G116" s="63">
        <v>8</v>
      </c>
      <c r="H116" s="63"/>
      <c r="I116" s="45"/>
      <c r="J116" s="45"/>
      <c r="K116" s="63">
        <v>42</v>
      </c>
      <c r="L116" s="63"/>
      <c r="M116" s="45"/>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row>
    <row r="117" spans="1:57" ht="15.75" thickBot="1">
      <c r="A117" s="15"/>
      <c r="B117" s="107"/>
      <c r="C117" s="54"/>
      <c r="D117" s="54"/>
      <c r="E117" s="62"/>
      <c r="F117" s="45"/>
      <c r="G117" s="54"/>
      <c r="H117" s="54"/>
      <c r="I117" s="62"/>
      <c r="J117" s="45"/>
      <c r="K117" s="54"/>
      <c r="L117" s="54"/>
      <c r="M117" s="62"/>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row>
    <row r="118" spans="1:57">
      <c r="A118" s="15"/>
      <c r="B118" s="51"/>
      <c r="C118" s="55">
        <v>2546</v>
      </c>
      <c r="D118" s="55"/>
      <c r="E118" s="57"/>
      <c r="F118" s="51"/>
      <c r="G118" s="55">
        <v>2143</v>
      </c>
      <c r="H118" s="55"/>
      <c r="I118" s="57"/>
      <c r="J118" s="51"/>
      <c r="K118" s="55">
        <v>2018</v>
      </c>
      <c r="L118" s="55"/>
      <c r="M118" s="57"/>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row>
    <row r="119" spans="1:57" ht="15.75" thickBot="1">
      <c r="A119" s="15"/>
      <c r="B119" s="51"/>
      <c r="C119" s="96"/>
      <c r="D119" s="96"/>
      <c r="E119" s="82"/>
      <c r="F119" s="51"/>
      <c r="G119" s="96"/>
      <c r="H119" s="96"/>
      <c r="I119" s="82"/>
      <c r="J119" s="51"/>
      <c r="K119" s="96"/>
      <c r="L119" s="96"/>
      <c r="M119" s="82"/>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row>
    <row r="120" spans="1:57">
      <c r="A120" s="15"/>
      <c r="B120" s="30" t="s">
        <v>395</v>
      </c>
      <c r="C120" s="46" t="s">
        <v>396</v>
      </c>
      <c r="D120" s="46"/>
      <c r="E120" s="23" t="s">
        <v>260</v>
      </c>
      <c r="F120" s="25"/>
      <c r="G120" s="46" t="s">
        <v>397</v>
      </c>
      <c r="H120" s="46"/>
      <c r="I120" s="23" t="s">
        <v>260</v>
      </c>
      <c r="J120" s="25"/>
      <c r="K120" s="46" t="s">
        <v>398</v>
      </c>
      <c r="L120" s="46"/>
      <c r="M120" s="23" t="s">
        <v>260</v>
      </c>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row>
    <row r="121" spans="1:57">
      <c r="A121" s="15"/>
      <c r="B121" s="95" t="s">
        <v>86</v>
      </c>
      <c r="C121" s="53" t="s">
        <v>399</v>
      </c>
      <c r="D121" s="53"/>
      <c r="E121" s="48" t="s">
        <v>260</v>
      </c>
      <c r="F121" s="51"/>
      <c r="G121" s="53" t="s">
        <v>400</v>
      </c>
      <c r="H121" s="53"/>
      <c r="I121" s="48" t="s">
        <v>260</v>
      </c>
      <c r="J121" s="51"/>
      <c r="K121" s="49">
        <v>31522</v>
      </c>
      <c r="L121" s="49"/>
      <c r="M121" s="51"/>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row>
    <row r="122" spans="1:57" ht="15.75" thickBot="1">
      <c r="A122" s="15"/>
      <c r="B122" s="95"/>
      <c r="C122" s="81"/>
      <c r="D122" s="81"/>
      <c r="E122" s="97"/>
      <c r="F122" s="51"/>
      <c r="G122" s="81"/>
      <c r="H122" s="81"/>
      <c r="I122" s="97"/>
      <c r="J122" s="51"/>
      <c r="K122" s="96"/>
      <c r="L122" s="96"/>
      <c r="M122" s="82"/>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row>
    <row r="123" spans="1:57">
      <c r="A123" s="15"/>
      <c r="B123" s="66" t="s">
        <v>401</v>
      </c>
      <c r="C123" s="39" t="s">
        <v>258</v>
      </c>
      <c r="D123" s="41">
        <v>11990</v>
      </c>
      <c r="E123" s="43"/>
      <c r="F123" s="45"/>
      <c r="G123" s="39" t="s">
        <v>258</v>
      </c>
      <c r="H123" s="41">
        <v>14154</v>
      </c>
      <c r="I123" s="43"/>
      <c r="J123" s="45"/>
      <c r="K123" s="39" t="s">
        <v>258</v>
      </c>
      <c r="L123" s="41">
        <v>18035</v>
      </c>
      <c r="M123" s="43"/>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row>
    <row r="124" spans="1:57" ht="15.75" thickBot="1">
      <c r="A124" s="15"/>
      <c r="B124" s="66"/>
      <c r="C124" s="40"/>
      <c r="D124" s="42"/>
      <c r="E124" s="44"/>
      <c r="F124" s="45"/>
      <c r="G124" s="40"/>
      <c r="H124" s="42"/>
      <c r="I124" s="44"/>
      <c r="J124" s="45"/>
      <c r="K124" s="40"/>
      <c r="L124" s="42"/>
      <c r="M124" s="4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row>
    <row r="125" spans="1:57" ht="15.75" thickTop="1">
      <c r="A125" s="15" t="s">
        <v>955</v>
      </c>
      <c r="B125" s="17" t="s">
        <v>416</v>
      </c>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row>
    <row r="126" spans="1:57">
      <c r="A126" s="1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row>
    <row r="127" spans="1:57">
      <c r="A127" s="1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row>
    <row r="128" spans="1:57">
      <c r="A128" s="15"/>
      <c r="B128" s="51"/>
      <c r="C128" s="108" t="s">
        <v>417</v>
      </c>
      <c r="D128" s="108"/>
      <c r="E128" s="108"/>
      <c r="F128" s="51"/>
      <c r="G128" s="108" t="s">
        <v>419</v>
      </c>
      <c r="H128" s="108"/>
      <c r="I128" s="108"/>
      <c r="J128" s="51"/>
      <c r="K128" s="108" t="s">
        <v>421</v>
      </c>
      <c r="L128" s="108"/>
      <c r="M128" s="108"/>
      <c r="N128" s="51"/>
      <c r="O128" s="108" t="s">
        <v>422</v>
      </c>
      <c r="P128" s="108"/>
      <c r="Q128" s="108"/>
      <c r="R128" s="51"/>
      <c r="S128" s="108" t="s">
        <v>425</v>
      </c>
      <c r="T128" s="108"/>
      <c r="U128" s="108"/>
      <c r="V128" s="51"/>
      <c r="W128" s="108" t="s">
        <v>428</v>
      </c>
      <c r="X128" s="108"/>
      <c r="Y128" s="108"/>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row>
    <row r="129" spans="1:57">
      <c r="A129" s="15"/>
      <c r="B129" s="51"/>
      <c r="C129" s="108" t="s">
        <v>418</v>
      </c>
      <c r="D129" s="108"/>
      <c r="E129" s="108"/>
      <c r="F129" s="51"/>
      <c r="G129" s="108" t="s">
        <v>420</v>
      </c>
      <c r="H129" s="108"/>
      <c r="I129" s="108"/>
      <c r="J129" s="51"/>
      <c r="K129" s="108"/>
      <c r="L129" s="108"/>
      <c r="M129" s="108"/>
      <c r="N129" s="51"/>
      <c r="O129" s="108" t="s">
        <v>423</v>
      </c>
      <c r="P129" s="108"/>
      <c r="Q129" s="108"/>
      <c r="R129" s="51"/>
      <c r="S129" s="108" t="s">
        <v>420</v>
      </c>
      <c r="T129" s="108"/>
      <c r="U129" s="108"/>
      <c r="V129" s="51"/>
      <c r="W129" s="108" t="s">
        <v>429</v>
      </c>
      <c r="X129" s="108"/>
      <c r="Y129" s="108"/>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row>
    <row r="130" spans="1:57">
      <c r="A130" s="15"/>
      <c r="B130" s="51"/>
      <c r="C130" s="14"/>
      <c r="D130" s="14"/>
      <c r="E130" s="14"/>
      <c r="F130" s="51"/>
      <c r="G130" s="14"/>
      <c r="H130" s="14"/>
      <c r="I130" s="14"/>
      <c r="J130" s="51"/>
      <c r="K130" s="108"/>
      <c r="L130" s="108"/>
      <c r="M130" s="108"/>
      <c r="N130" s="51"/>
      <c r="O130" s="108" t="s">
        <v>289</v>
      </c>
      <c r="P130" s="108"/>
      <c r="Q130" s="108"/>
      <c r="R130" s="51"/>
      <c r="S130" s="108" t="s">
        <v>426</v>
      </c>
      <c r="T130" s="108"/>
      <c r="U130" s="108"/>
      <c r="V130" s="51"/>
      <c r="W130" s="108" t="s">
        <v>430</v>
      </c>
      <c r="X130" s="108"/>
      <c r="Y130" s="108"/>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row>
    <row r="131" spans="1:57" ht="15.75" thickBot="1">
      <c r="A131" s="15"/>
      <c r="B131" s="51"/>
      <c r="C131" s="79"/>
      <c r="D131" s="79"/>
      <c r="E131" s="79"/>
      <c r="F131" s="51"/>
      <c r="G131" s="79"/>
      <c r="H131" s="79"/>
      <c r="I131" s="79"/>
      <c r="J131" s="51"/>
      <c r="K131" s="109"/>
      <c r="L131" s="109"/>
      <c r="M131" s="109"/>
      <c r="N131" s="51"/>
      <c r="O131" s="109" t="s">
        <v>424</v>
      </c>
      <c r="P131" s="109"/>
      <c r="Q131" s="109"/>
      <c r="R131" s="51"/>
      <c r="S131" s="109" t="s">
        <v>427</v>
      </c>
      <c r="T131" s="109"/>
      <c r="U131" s="109"/>
      <c r="V131" s="51"/>
      <c r="W131" s="79"/>
      <c r="X131" s="79"/>
      <c r="Y131" s="79"/>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row>
    <row r="132" spans="1:57">
      <c r="A132" s="15"/>
      <c r="B132" s="22" t="s">
        <v>291</v>
      </c>
      <c r="C132" s="43"/>
      <c r="D132" s="43"/>
      <c r="E132" s="43"/>
      <c r="F132" s="25"/>
      <c r="G132" s="43"/>
      <c r="H132" s="43"/>
      <c r="I132" s="43"/>
      <c r="J132" s="25"/>
      <c r="K132" s="43"/>
      <c r="L132" s="43"/>
      <c r="M132" s="43"/>
      <c r="N132" s="25"/>
      <c r="O132" s="43"/>
      <c r="P132" s="43"/>
      <c r="Q132" s="43"/>
      <c r="R132" s="25"/>
      <c r="S132" s="43"/>
      <c r="T132" s="43"/>
      <c r="U132" s="43"/>
      <c r="V132" s="25"/>
      <c r="W132" s="43"/>
      <c r="X132" s="43"/>
      <c r="Y132" s="43"/>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row>
    <row r="133" spans="1:57">
      <c r="A133" s="15"/>
      <c r="B133" s="27" t="s">
        <v>431</v>
      </c>
      <c r="C133" s="51"/>
      <c r="D133" s="51"/>
      <c r="E133" s="51"/>
      <c r="F133" s="19"/>
      <c r="G133" s="51"/>
      <c r="H133" s="51"/>
      <c r="I133" s="51"/>
      <c r="J133" s="19"/>
      <c r="K133" s="51"/>
      <c r="L133" s="51"/>
      <c r="M133" s="51"/>
      <c r="N133" s="19"/>
      <c r="O133" s="51"/>
      <c r="P133" s="51"/>
      <c r="Q133" s="51"/>
      <c r="R133" s="19"/>
      <c r="S133" s="51"/>
      <c r="T133" s="51"/>
      <c r="U133" s="51"/>
      <c r="V133" s="19"/>
      <c r="W133" s="51"/>
      <c r="X133" s="51"/>
      <c r="Y133" s="51"/>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row>
    <row r="134" spans="1:57">
      <c r="A134" s="15"/>
      <c r="B134" s="59" t="s">
        <v>327</v>
      </c>
      <c r="C134" s="66" t="s">
        <v>258</v>
      </c>
      <c r="D134" s="60">
        <v>3246</v>
      </c>
      <c r="E134" s="45"/>
      <c r="F134" s="45"/>
      <c r="G134" s="66" t="s">
        <v>258</v>
      </c>
      <c r="H134" s="60">
        <v>2656</v>
      </c>
      <c r="I134" s="45"/>
      <c r="J134" s="45"/>
      <c r="K134" s="66" t="s">
        <v>258</v>
      </c>
      <c r="L134" s="63">
        <v>649</v>
      </c>
      <c r="M134" s="45"/>
      <c r="N134" s="45"/>
      <c r="O134" s="66" t="s">
        <v>258</v>
      </c>
      <c r="P134" s="63" t="s">
        <v>273</v>
      </c>
      <c r="Q134" s="45"/>
      <c r="R134" s="45"/>
      <c r="S134" s="66" t="s">
        <v>258</v>
      </c>
      <c r="T134" s="60">
        <v>2777</v>
      </c>
      <c r="U134" s="45"/>
      <c r="V134" s="45"/>
      <c r="W134" s="66" t="s">
        <v>258</v>
      </c>
      <c r="X134" s="63">
        <v>44</v>
      </c>
      <c r="Y134" s="45"/>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row>
    <row r="135" spans="1:57">
      <c r="A135" s="15"/>
      <c r="B135" s="59"/>
      <c r="C135" s="66"/>
      <c r="D135" s="60"/>
      <c r="E135" s="45"/>
      <c r="F135" s="45"/>
      <c r="G135" s="66"/>
      <c r="H135" s="60"/>
      <c r="I135" s="45"/>
      <c r="J135" s="45"/>
      <c r="K135" s="66"/>
      <c r="L135" s="63"/>
      <c r="M135" s="45"/>
      <c r="N135" s="45"/>
      <c r="O135" s="66"/>
      <c r="P135" s="63"/>
      <c r="Q135" s="45"/>
      <c r="R135" s="45"/>
      <c r="S135" s="66"/>
      <c r="T135" s="60"/>
      <c r="U135" s="45"/>
      <c r="V135" s="45"/>
      <c r="W135" s="66"/>
      <c r="X135" s="63"/>
      <c r="Y135" s="45"/>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row>
    <row r="136" spans="1:57">
      <c r="A136" s="15"/>
      <c r="B136" s="95" t="s">
        <v>432</v>
      </c>
      <c r="C136" s="49">
        <v>1399</v>
      </c>
      <c r="D136" s="49"/>
      <c r="E136" s="51"/>
      <c r="F136" s="51"/>
      <c r="G136" s="49">
        <v>1373</v>
      </c>
      <c r="H136" s="49"/>
      <c r="I136" s="51"/>
      <c r="J136" s="51"/>
      <c r="K136" s="53">
        <v>27</v>
      </c>
      <c r="L136" s="53"/>
      <c r="M136" s="51"/>
      <c r="N136" s="51"/>
      <c r="O136" s="53" t="s">
        <v>273</v>
      </c>
      <c r="P136" s="53"/>
      <c r="Q136" s="51"/>
      <c r="R136" s="51"/>
      <c r="S136" s="53">
        <v>745</v>
      </c>
      <c r="T136" s="53"/>
      <c r="U136" s="51"/>
      <c r="V136" s="51"/>
      <c r="W136" s="53">
        <v>76</v>
      </c>
      <c r="X136" s="53"/>
      <c r="Y136" s="51"/>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row>
    <row r="137" spans="1:57">
      <c r="A137" s="15"/>
      <c r="B137" s="95"/>
      <c r="C137" s="49"/>
      <c r="D137" s="49"/>
      <c r="E137" s="51"/>
      <c r="F137" s="51"/>
      <c r="G137" s="49"/>
      <c r="H137" s="49"/>
      <c r="I137" s="51"/>
      <c r="J137" s="51"/>
      <c r="K137" s="53"/>
      <c r="L137" s="53"/>
      <c r="M137" s="51"/>
      <c r="N137" s="51"/>
      <c r="O137" s="53"/>
      <c r="P137" s="53"/>
      <c r="Q137" s="51"/>
      <c r="R137" s="51"/>
      <c r="S137" s="53"/>
      <c r="T137" s="53"/>
      <c r="U137" s="51"/>
      <c r="V137" s="51"/>
      <c r="W137" s="53"/>
      <c r="X137" s="53"/>
      <c r="Y137" s="51"/>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row>
    <row r="138" spans="1:57">
      <c r="A138" s="15"/>
      <c r="B138" s="59" t="s">
        <v>328</v>
      </c>
      <c r="C138" s="60">
        <v>3174</v>
      </c>
      <c r="D138" s="60"/>
      <c r="E138" s="45"/>
      <c r="F138" s="45"/>
      <c r="G138" s="60">
        <v>2593</v>
      </c>
      <c r="H138" s="60"/>
      <c r="I138" s="45"/>
      <c r="J138" s="45"/>
      <c r="K138" s="63">
        <v>481</v>
      </c>
      <c r="L138" s="63"/>
      <c r="M138" s="45"/>
      <c r="N138" s="45"/>
      <c r="O138" s="63" t="s">
        <v>273</v>
      </c>
      <c r="P138" s="63"/>
      <c r="Q138" s="45"/>
      <c r="R138" s="45"/>
      <c r="S138" s="60">
        <v>3419</v>
      </c>
      <c r="T138" s="60"/>
      <c r="U138" s="45"/>
      <c r="V138" s="45"/>
      <c r="W138" s="63">
        <v>120</v>
      </c>
      <c r="X138" s="63"/>
      <c r="Y138" s="45"/>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row>
    <row r="139" spans="1:57">
      <c r="A139" s="15"/>
      <c r="B139" s="59"/>
      <c r="C139" s="60"/>
      <c r="D139" s="60"/>
      <c r="E139" s="45"/>
      <c r="F139" s="45"/>
      <c r="G139" s="60"/>
      <c r="H139" s="60"/>
      <c r="I139" s="45"/>
      <c r="J139" s="45"/>
      <c r="K139" s="63"/>
      <c r="L139" s="63"/>
      <c r="M139" s="45"/>
      <c r="N139" s="45"/>
      <c r="O139" s="63"/>
      <c r="P139" s="63"/>
      <c r="Q139" s="45"/>
      <c r="R139" s="45"/>
      <c r="S139" s="60"/>
      <c r="T139" s="60"/>
      <c r="U139" s="45"/>
      <c r="V139" s="45"/>
      <c r="W139" s="63"/>
      <c r="X139" s="63"/>
      <c r="Y139" s="45"/>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row>
    <row r="140" spans="1:57">
      <c r="A140" s="15"/>
      <c r="B140" s="95" t="s">
        <v>433</v>
      </c>
      <c r="C140" s="53">
        <v>519</v>
      </c>
      <c r="D140" s="53"/>
      <c r="E140" s="51"/>
      <c r="F140" s="51"/>
      <c r="G140" s="53">
        <v>513</v>
      </c>
      <c r="H140" s="53"/>
      <c r="I140" s="51"/>
      <c r="J140" s="51"/>
      <c r="K140" s="53" t="s">
        <v>273</v>
      </c>
      <c r="L140" s="53"/>
      <c r="M140" s="51"/>
      <c r="N140" s="51"/>
      <c r="O140" s="53" t="s">
        <v>273</v>
      </c>
      <c r="P140" s="53"/>
      <c r="Q140" s="51"/>
      <c r="R140" s="51"/>
      <c r="S140" s="53">
        <v>401</v>
      </c>
      <c r="T140" s="53"/>
      <c r="U140" s="51"/>
      <c r="V140" s="51"/>
      <c r="W140" s="53" t="s">
        <v>273</v>
      </c>
      <c r="X140" s="53"/>
      <c r="Y140" s="51"/>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row>
    <row r="141" spans="1:57">
      <c r="A141" s="15"/>
      <c r="B141" s="95"/>
      <c r="C141" s="53"/>
      <c r="D141" s="53"/>
      <c r="E141" s="51"/>
      <c r="F141" s="51"/>
      <c r="G141" s="53"/>
      <c r="H141" s="53"/>
      <c r="I141" s="51"/>
      <c r="J141" s="51"/>
      <c r="K141" s="53"/>
      <c r="L141" s="53"/>
      <c r="M141" s="51"/>
      <c r="N141" s="51"/>
      <c r="O141" s="53"/>
      <c r="P141" s="53"/>
      <c r="Q141" s="51"/>
      <c r="R141" s="51"/>
      <c r="S141" s="53"/>
      <c r="T141" s="53"/>
      <c r="U141" s="51"/>
      <c r="V141" s="51"/>
      <c r="W141" s="53"/>
      <c r="X141" s="53"/>
      <c r="Y141" s="51"/>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row>
    <row r="142" spans="1:57">
      <c r="A142" s="15"/>
      <c r="B142" s="59" t="s">
        <v>329</v>
      </c>
      <c r="C142" s="60">
        <v>2118</v>
      </c>
      <c r="D142" s="60"/>
      <c r="E142" s="45"/>
      <c r="F142" s="45"/>
      <c r="G142" s="60">
        <v>2068</v>
      </c>
      <c r="H142" s="60"/>
      <c r="I142" s="45"/>
      <c r="J142" s="45"/>
      <c r="K142" s="63">
        <v>6</v>
      </c>
      <c r="L142" s="63"/>
      <c r="M142" s="45"/>
      <c r="N142" s="45"/>
      <c r="O142" s="63" t="s">
        <v>273</v>
      </c>
      <c r="P142" s="63"/>
      <c r="Q142" s="45"/>
      <c r="R142" s="45"/>
      <c r="S142" s="60">
        <v>4175</v>
      </c>
      <c r="T142" s="60"/>
      <c r="U142" s="45"/>
      <c r="V142" s="45"/>
      <c r="W142" s="63">
        <v>72</v>
      </c>
      <c r="X142" s="63"/>
      <c r="Y142" s="45"/>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row>
    <row r="143" spans="1:57">
      <c r="A143" s="15"/>
      <c r="B143" s="59"/>
      <c r="C143" s="60"/>
      <c r="D143" s="60"/>
      <c r="E143" s="45"/>
      <c r="F143" s="45"/>
      <c r="G143" s="60"/>
      <c r="H143" s="60"/>
      <c r="I143" s="45"/>
      <c r="J143" s="45"/>
      <c r="K143" s="63"/>
      <c r="L143" s="63"/>
      <c r="M143" s="45"/>
      <c r="N143" s="45"/>
      <c r="O143" s="63"/>
      <c r="P143" s="63"/>
      <c r="Q143" s="45"/>
      <c r="R143" s="45"/>
      <c r="S143" s="60"/>
      <c r="T143" s="60"/>
      <c r="U143" s="45"/>
      <c r="V143" s="45"/>
      <c r="W143" s="63"/>
      <c r="X143" s="63"/>
      <c r="Y143" s="45"/>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row>
    <row r="144" spans="1:57">
      <c r="A144" s="15"/>
      <c r="B144" s="95" t="s">
        <v>434</v>
      </c>
      <c r="C144" s="53">
        <v>76</v>
      </c>
      <c r="D144" s="53"/>
      <c r="E144" s="51"/>
      <c r="F144" s="51"/>
      <c r="G144" s="53">
        <v>76</v>
      </c>
      <c r="H144" s="53"/>
      <c r="I144" s="51"/>
      <c r="J144" s="51"/>
      <c r="K144" s="53" t="s">
        <v>273</v>
      </c>
      <c r="L144" s="53"/>
      <c r="M144" s="51"/>
      <c r="N144" s="51"/>
      <c r="O144" s="53" t="s">
        <v>273</v>
      </c>
      <c r="P144" s="53"/>
      <c r="Q144" s="51"/>
      <c r="R144" s="51"/>
      <c r="S144" s="53">
        <v>93</v>
      </c>
      <c r="T144" s="53"/>
      <c r="U144" s="51"/>
      <c r="V144" s="51"/>
      <c r="W144" s="53">
        <v>3</v>
      </c>
      <c r="X144" s="53"/>
      <c r="Y144" s="51"/>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row>
    <row r="145" spans="1:57" ht="15.75" thickBot="1">
      <c r="A145" s="15"/>
      <c r="B145" s="95"/>
      <c r="C145" s="81"/>
      <c r="D145" s="81"/>
      <c r="E145" s="82"/>
      <c r="F145" s="51"/>
      <c r="G145" s="81"/>
      <c r="H145" s="81"/>
      <c r="I145" s="82"/>
      <c r="J145" s="51"/>
      <c r="K145" s="81"/>
      <c r="L145" s="81"/>
      <c r="M145" s="82"/>
      <c r="N145" s="51"/>
      <c r="O145" s="81"/>
      <c r="P145" s="81"/>
      <c r="Q145" s="82"/>
      <c r="R145" s="51"/>
      <c r="S145" s="81"/>
      <c r="T145" s="81"/>
      <c r="U145" s="82"/>
      <c r="V145" s="51"/>
      <c r="W145" s="81"/>
      <c r="X145" s="81"/>
      <c r="Y145" s="82"/>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row>
    <row r="146" spans="1:57">
      <c r="A146" s="15"/>
      <c r="B146" s="45"/>
      <c r="C146" s="41">
        <v>10532</v>
      </c>
      <c r="D146" s="41"/>
      <c r="E146" s="43"/>
      <c r="F146" s="45"/>
      <c r="G146" s="41">
        <v>9279</v>
      </c>
      <c r="H146" s="41"/>
      <c r="I146" s="43"/>
      <c r="J146" s="45"/>
      <c r="K146" s="41">
        <v>1163</v>
      </c>
      <c r="L146" s="41"/>
      <c r="M146" s="43"/>
      <c r="N146" s="45"/>
      <c r="O146" s="46" t="s">
        <v>273</v>
      </c>
      <c r="P146" s="46"/>
      <c r="Q146" s="43"/>
      <c r="R146" s="45"/>
      <c r="S146" s="41">
        <v>11610</v>
      </c>
      <c r="T146" s="41"/>
      <c r="U146" s="43"/>
      <c r="V146" s="45"/>
      <c r="W146" s="46">
        <v>315</v>
      </c>
      <c r="X146" s="46"/>
      <c r="Y146" s="43"/>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row>
    <row r="147" spans="1:57">
      <c r="A147" s="15"/>
      <c r="B147" s="45"/>
      <c r="C147" s="60"/>
      <c r="D147" s="60"/>
      <c r="E147" s="45"/>
      <c r="F147" s="45"/>
      <c r="G147" s="60"/>
      <c r="H147" s="60"/>
      <c r="I147" s="45"/>
      <c r="J147" s="45"/>
      <c r="K147" s="60"/>
      <c r="L147" s="60"/>
      <c r="M147" s="45"/>
      <c r="N147" s="45"/>
      <c r="O147" s="63"/>
      <c r="P147" s="63"/>
      <c r="Q147" s="45"/>
      <c r="R147" s="45"/>
      <c r="S147" s="60"/>
      <c r="T147" s="60"/>
      <c r="U147" s="45"/>
      <c r="V147" s="45"/>
      <c r="W147" s="63"/>
      <c r="X147" s="63"/>
      <c r="Y147" s="45"/>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row>
    <row r="148" spans="1:57">
      <c r="A148" s="15"/>
      <c r="B148" s="27" t="s">
        <v>435</v>
      </c>
      <c r="C148" s="51"/>
      <c r="D148" s="51"/>
      <c r="E148" s="51"/>
      <c r="F148" s="19"/>
      <c r="G148" s="51"/>
      <c r="H148" s="51"/>
      <c r="I148" s="51"/>
      <c r="J148" s="19"/>
      <c r="K148" s="51"/>
      <c r="L148" s="51"/>
      <c r="M148" s="51"/>
      <c r="N148" s="19"/>
      <c r="O148" s="51"/>
      <c r="P148" s="51"/>
      <c r="Q148" s="51"/>
      <c r="R148" s="19"/>
      <c r="S148" s="51"/>
      <c r="T148" s="51"/>
      <c r="U148" s="51"/>
      <c r="V148" s="19"/>
      <c r="W148" s="51"/>
      <c r="X148" s="51"/>
      <c r="Y148" s="51"/>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row>
    <row r="149" spans="1:57">
      <c r="A149" s="15"/>
      <c r="B149" s="59" t="s">
        <v>432</v>
      </c>
      <c r="C149" s="63">
        <v>115</v>
      </c>
      <c r="D149" s="63"/>
      <c r="E149" s="45"/>
      <c r="F149" s="45"/>
      <c r="G149" s="63">
        <v>78</v>
      </c>
      <c r="H149" s="63"/>
      <c r="I149" s="45"/>
      <c r="J149" s="45"/>
      <c r="K149" s="63">
        <v>37</v>
      </c>
      <c r="L149" s="63"/>
      <c r="M149" s="45"/>
      <c r="N149" s="45"/>
      <c r="O149" s="63">
        <v>8</v>
      </c>
      <c r="P149" s="63"/>
      <c r="Q149" s="45"/>
      <c r="R149" s="45"/>
      <c r="S149" s="63">
        <v>202</v>
      </c>
      <c r="T149" s="63"/>
      <c r="U149" s="45"/>
      <c r="V149" s="45"/>
      <c r="W149" s="63" t="s">
        <v>273</v>
      </c>
      <c r="X149" s="63"/>
      <c r="Y149" s="45"/>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row>
    <row r="150" spans="1:57">
      <c r="A150" s="15"/>
      <c r="B150" s="59"/>
      <c r="C150" s="63"/>
      <c r="D150" s="63"/>
      <c r="E150" s="45"/>
      <c r="F150" s="45"/>
      <c r="G150" s="63"/>
      <c r="H150" s="63"/>
      <c r="I150" s="45"/>
      <c r="J150" s="45"/>
      <c r="K150" s="63"/>
      <c r="L150" s="63"/>
      <c r="M150" s="45"/>
      <c r="N150" s="45"/>
      <c r="O150" s="63"/>
      <c r="P150" s="63"/>
      <c r="Q150" s="45"/>
      <c r="R150" s="45"/>
      <c r="S150" s="63"/>
      <c r="T150" s="63"/>
      <c r="U150" s="45"/>
      <c r="V150" s="45"/>
      <c r="W150" s="63"/>
      <c r="X150" s="63"/>
      <c r="Y150" s="45"/>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row>
    <row r="151" spans="1:57">
      <c r="A151" s="15"/>
      <c r="B151" s="95" t="s">
        <v>328</v>
      </c>
      <c r="C151" s="49">
        <v>2713</v>
      </c>
      <c r="D151" s="49"/>
      <c r="E151" s="51"/>
      <c r="F151" s="51"/>
      <c r="G151" s="49">
        <v>2131</v>
      </c>
      <c r="H151" s="49"/>
      <c r="I151" s="51"/>
      <c r="J151" s="51"/>
      <c r="K151" s="53">
        <v>624</v>
      </c>
      <c r="L151" s="53"/>
      <c r="M151" s="51"/>
      <c r="N151" s="51"/>
      <c r="O151" s="53">
        <v>226</v>
      </c>
      <c r="P151" s="53"/>
      <c r="Q151" s="51"/>
      <c r="R151" s="51"/>
      <c r="S151" s="49">
        <v>2343</v>
      </c>
      <c r="T151" s="49"/>
      <c r="U151" s="51"/>
      <c r="V151" s="51"/>
      <c r="W151" s="53">
        <v>48</v>
      </c>
      <c r="X151" s="53"/>
      <c r="Y151" s="51"/>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row>
    <row r="152" spans="1:57">
      <c r="A152" s="15"/>
      <c r="B152" s="95"/>
      <c r="C152" s="49"/>
      <c r="D152" s="49"/>
      <c r="E152" s="51"/>
      <c r="F152" s="51"/>
      <c r="G152" s="49"/>
      <c r="H152" s="49"/>
      <c r="I152" s="51"/>
      <c r="J152" s="51"/>
      <c r="K152" s="53"/>
      <c r="L152" s="53"/>
      <c r="M152" s="51"/>
      <c r="N152" s="51"/>
      <c r="O152" s="53"/>
      <c r="P152" s="53"/>
      <c r="Q152" s="51"/>
      <c r="R152" s="51"/>
      <c r="S152" s="49"/>
      <c r="T152" s="49"/>
      <c r="U152" s="51"/>
      <c r="V152" s="51"/>
      <c r="W152" s="53"/>
      <c r="X152" s="53"/>
      <c r="Y152" s="51"/>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row>
    <row r="153" spans="1:57">
      <c r="A153" s="15"/>
      <c r="B153" s="59" t="s">
        <v>329</v>
      </c>
      <c r="C153" s="60">
        <v>2950</v>
      </c>
      <c r="D153" s="60"/>
      <c r="E153" s="45"/>
      <c r="F153" s="45"/>
      <c r="G153" s="60">
        <v>2605</v>
      </c>
      <c r="H153" s="60"/>
      <c r="I153" s="45"/>
      <c r="J153" s="45"/>
      <c r="K153" s="63">
        <v>326</v>
      </c>
      <c r="L153" s="63"/>
      <c r="M153" s="45"/>
      <c r="N153" s="45"/>
      <c r="O153" s="63">
        <v>236</v>
      </c>
      <c r="P153" s="63"/>
      <c r="Q153" s="45"/>
      <c r="R153" s="45"/>
      <c r="S153" s="60">
        <v>1718</v>
      </c>
      <c r="T153" s="60"/>
      <c r="U153" s="45"/>
      <c r="V153" s="45"/>
      <c r="W153" s="63">
        <v>67</v>
      </c>
      <c r="X153" s="63"/>
      <c r="Y153" s="45"/>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row>
    <row r="154" spans="1:57" ht="15.75" thickBot="1">
      <c r="A154" s="15"/>
      <c r="B154" s="59"/>
      <c r="C154" s="61"/>
      <c r="D154" s="61"/>
      <c r="E154" s="62"/>
      <c r="F154" s="45"/>
      <c r="G154" s="61"/>
      <c r="H154" s="61"/>
      <c r="I154" s="62"/>
      <c r="J154" s="45"/>
      <c r="K154" s="54"/>
      <c r="L154" s="54"/>
      <c r="M154" s="62"/>
      <c r="N154" s="45"/>
      <c r="O154" s="54"/>
      <c r="P154" s="54"/>
      <c r="Q154" s="62"/>
      <c r="R154" s="45"/>
      <c r="S154" s="61"/>
      <c r="T154" s="61"/>
      <c r="U154" s="62"/>
      <c r="V154" s="45"/>
      <c r="W154" s="54"/>
      <c r="X154" s="54"/>
      <c r="Y154" s="62"/>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row>
    <row r="155" spans="1:57">
      <c r="A155" s="15"/>
      <c r="B155" s="51"/>
      <c r="C155" s="55">
        <v>5778</v>
      </c>
      <c r="D155" s="55"/>
      <c r="E155" s="57"/>
      <c r="F155" s="51"/>
      <c r="G155" s="55">
        <v>4814</v>
      </c>
      <c r="H155" s="55"/>
      <c r="I155" s="57"/>
      <c r="J155" s="51"/>
      <c r="K155" s="106">
        <v>987</v>
      </c>
      <c r="L155" s="106"/>
      <c r="M155" s="57"/>
      <c r="N155" s="51"/>
      <c r="O155" s="106">
        <v>470</v>
      </c>
      <c r="P155" s="106"/>
      <c r="Q155" s="57"/>
      <c r="R155" s="51"/>
      <c r="S155" s="55">
        <v>4263</v>
      </c>
      <c r="T155" s="55"/>
      <c r="U155" s="57"/>
      <c r="V155" s="51"/>
      <c r="W155" s="106">
        <v>115</v>
      </c>
      <c r="X155" s="106"/>
      <c r="Y155" s="57"/>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row>
    <row r="156" spans="1:57" ht="15.75" thickBot="1">
      <c r="A156" s="15"/>
      <c r="B156" s="51"/>
      <c r="C156" s="96"/>
      <c r="D156" s="96"/>
      <c r="E156" s="82"/>
      <c r="F156" s="51"/>
      <c r="G156" s="96"/>
      <c r="H156" s="96"/>
      <c r="I156" s="82"/>
      <c r="J156" s="51"/>
      <c r="K156" s="81"/>
      <c r="L156" s="81"/>
      <c r="M156" s="82"/>
      <c r="N156" s="51"/>
      <c r="O156" s="81"/>
      <c r="P156" s="81"/>
      <c r="Q156" s="82"/>
      <c r="R156" s="51"/>
      <c r="S156" s="96"/>
      <c r="T156" s="96"/>
      <c r="U156" s="82"/>
      <c r="V156" s="51"/>
      <c r="W156" s="81"/>
      <c r="X156" s="81"/>
      <c r="Y156" s="82"/>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row>
    <row r="157" spans="1:57">
      <c r="A157" s="15"/>
      <c r="B157" s="45"/>
      <c r="C157" s="39" t="s">
        <v>258</v>
      </c>
      <c r="D157" s="41">
        <v>16310</v>
      </c>
      <c r="E157" s="43"/>
      <c r="F157" s="45"/>
      <c r="G157" s="39" t="s">
        <v>258</v>
      </c>
      <c r="H157" s="41">
        <v>14093</v>
      </c>
      <c r="I157" s="43"/>
      <c r="J157" s="45"/>
      <c r="K157" s="39" t="s">
        <v>258</v>
      </c>
      <c r="L157" s="41">
        <v>2150</v>
      </c>
      <c r="M157" s="43"/>
      <c r="N157" s="45"/>
      <c r="O157" s="39" t="s">
        <v>258</v>
      </c>
      <c r="P157" s="46">
        <v>470</v>
      </c>
      <c r="Q157" s="43"/>
      <c r="R157" s="45"/>
      <c r="S157" s="39" t="s">
        <v>258</v>
      </c>
      <c r="T157" s="41">
        <v>15873</v>
      </c>
      <c r="U157" s="43"/>
      <c r="V157" s="45"/>
      <c r="W157" s="39" t="s">
        <v>258</v>
      </c>
      <c r="X157" s="46">
        <v>430</v>
      </c>
      <c r="Y157" s="43"/>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row>
    <row r="158" spans="1:57" ht="15.75" thickBot="1">
      <c r="A158" s="15"/>
      <c r="B158" s="45"/>
      <c r="C158" s="40"/>
      <c r="D158" s="42"/>
      <c r="E158" s="44"/>
      <c r="F158" s="45"/>
      <c r="G158" s="40"/>
      <c r="H158" s="42"/>
      <c r="I158" s="44"/>
      <c r="J158" s="45"/>
      <c r="K158" s="40"/>
      <c r="L158" s="42"/>
      <c r="M158" s="44"/>
      <c r="N158" s="45"/>
      <c r="O158" s="40"/>
      <c r="P158" s="47"/>
      <c r="Q158" s="44"/>
      <c r="R158" s="45"/>
      <c r="S158" s="40"/>
      <c r="T158" s="42"/>
      <c r="U158" s="44"/>
      <c r="V158" s="45"/>
      <c r="W158" s="40"/>
      <c r="X158" s="47"/>
      <c r="Y158" s="4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row>
    <row r="159" spans="1:57" ht="15.75" thickTop="1">
      <c r="A159" s="15"/>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row>
    <row r="160" spans="1:57">
      <c r="A160" s="15"/>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row>
    <row r="161" spans="1:57">
      <c r="A161" s="15"/>
      <c r="B161" s="51"/>
      <c r="C161" s="108" t="s">
        <v>417</v>
      </c>
      <c r="D161" s="108"/>
      <c r="E161" s="108"/>
      <c r="F161" s="51"/>
      <c r="G161" s="108" t="s">
        <v>419</v>
      </c>
      <c r="H161" s="108"/>
      <c r="I161" s="108"/>
      <c r="J161" s="51"/>
      <c r="K161" s="108" t="s">
        <v>421</v>
      </c>
      <c r="L161" s="108"/>
      <c r="M161" s="108"/>
      <c r="N161" s="51"/>
      <c r="O161" s="108" t="s">
        <v>422</v>
      </c>
      <c r="P161" s="108"/>
      <c r="Q161" s="108"/>
      <c r="R161" s="51"/>
      <c r="S161" s="108" t="s">
        <v>425</v>
      </c>
      <c r="T161" s="108"/>
      <c r="U161" s="108"/>
      <c r="V161" s="51"/>
      <c r="W161" s="108" t="s">
        <v>428</v>
      </c>
      <c r="X161" s="108"/>
      <c r="Y161" s="108"/>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row>
    <row r="162" spans="1:57">
      <c r="A162" s="15"/>
      <c r="B162" s="51"/>
      <c r="C162" s="108" t="s">
        <v>418</v>
      </c>
      <c r="D162" s="108"/>
      <c r="E162" s="108"/>
      <c r="F162" s="51"/>
      <c r="G162" s="108" t="s">
        <v>420</v>
      </c>
      <c r="H162" s="108"/>
      <c r="I162" s="108"/>
      <c r="J162" s="51"/>
      <c r="K162" s="108"/>
      <c r="L162" s="108"/>
      <c r="M162" s="108"/>
      <c r="N162" s="51"/>
      <c r="O162" s="108" t="s">
        <v>423</v>
      </c>
      <c r="P162" s="108"/>
      <c r="Q162" s="108"/>
      <c r="R162" s="51"/>
      <c r="S162" s="108" t="s">
        <v>420</v>
      </c>
      <c r="T162" s="108"/>
      <c r="U162" s="108"/>
      <c r="V162" s="51"/>
      <c r="W162" s="108" t="s">
        <v>429</v>
      </c>
      <c r="X162" s="108"/>
      <c r="Y162" s="108"/>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row>
    <row r="163" spans="1:57">
      <c r="A163" s="15"/>
      <c r="B163" s="51"/>
      <c r="C163" s="14"/>
      <c r="D163" s="14"/>
      <c r="E163" s="14"/>
      <c r="F163" s="51"/>
      <c r="G163" s="14"/>
      <c r="H163" s="14"/>
      <c r="I163" s="14"/>
      <c r="J163" s="51"/>
      <c r="K163" s="108"/>
      <c r="L163" s="108"/>
      <c r="M163" s="108"/>
      <c r="N163" s="51"/>
      <c r="O163" s="108" t="s">
        <v>289</v>
      </c>
      <c r="P163" s="108"/>
      <c r="Q163" s="108"/>
      <c r="R163" s="51"/>
      <c r="S163" s="108" t="s">
        <v>426</v>
      </c>
      <c r="T163" s="108"/>
      <c r="U163" s="108"/>
      <c r="V163" s="51"/>
      <c r="W163" s="108" t="s">
        <v>430</v>
      </c>
      <c r="X163" s="108"/>
      <c r="Y163" s="108"/>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row>
    <row r="164" spans="1:57" ht="15.75" thickBot="1">
      <c r="A164" s="15"/>
      <c r="B164" s="51"/>
      <c r="C164" s="79"/>
      <c r="D164" s="79"/>
      <c r="E164" s="79"/>
      <c r="F164" s="51"/>
      <c r="G164" s="79"/>
      <c r="H164" s="79"/>
      <c r="I164" s="79"/>
      <c r="J164" s="51"/>
      <c r="K164" s="109"/>
      <c r="L164" s="109"/>
      <c r="M164" s="109"/>
      <c r="N164" s="82"/>
      <c r="O164" s="109" t="s">
        <v>424</v>
      </c>
      <c r="P164" s="109"/>
      <c r="Q164" s="109"/>
      <c r="R164" s="51"/>
      <c r="S164" s="109" t="s">
        <v>427</v>
      </c>
      <c r="T164" s="109"/>
      <c r="U164" s="109"/>
      <c r="V164" s="51"/>
      <c r="W164" s="79"/>
      <c r="X164" s="79"/>
      <c r="Y164" s="79"/>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row>
    <row r="165" spans="1:57">
      <c r="A165" s="15"/>
      <c r="B165" s="22" t="s">
        <v>300</v>
      </c>
      <c r="C165" s="43"/>
      <c r="D165" s="43"/>
      <c r="E165" s="43"/>
      <c r="F165" s="25"/>
      <c r="G165" s="43"/>
      <c r="H165" s="43"/>
      <c r="I165" s="43"/>
      <c r="J165" s="25"/>
      <c r="K165" s="43"/>
      <c r="L165" s="43"/>
      <c r="M165" s="43"/>
      <c r="N165" s="25"/>
      <c r="O165" s="43"/>
      <c r="P165" s="43"/>
      <c r="Q165" s="43"/>
      <c r="R165" s="25"/>
      <c r="S165" s="43"/>
      <c r="T165" s="43"/>
      <c r="U165" s="43"/>
      <c r="V165" s="25"/>
      <c r="W165" s="43"/>
      <c r="X165" s="43"/>
      <c r="Y165" s="43"/>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row>
    <row r="166" spans="1:57">
      <c r="A166" s="15"/>
      <c r="B166" s="27" t="s">
        <v>431</v>
      </c>
      <c r="C166" s="51"/>
      <c r="D166" s="51"/>
      <c r="E166" s="51"/>
      <c r="F166" s="19"/>
      <c r="G166" s="51"/>
      <c r="H166" s="51"/>
      <c r="I166" s="51"/>
      <c r="J166" s="19"/>
      <c r="K166" s="51"/>
      <c r="L166" s="51"/>
      <c r="M166" s="51"/>
      <c r="N166" s="19"/>
      <c r="O166" s="51"/>
      <c r="P166" s="51"/>
      <c r="Q166" s="51"/>
      <c r="R166" s="19"/>
      <c r="S166" s="51"/>
      <c r="T166" s="51"/>
      <c r="U166" s="51"/>
      <c r="V166" s="19"/>
      <c r="W166" s="51"/>
      <c r="X166" s="51"/>
      <c r="Y166" s="51"/>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row>
    <row r="167" spans="1:57">
      <c r="A167" s="15"/>
      <c r="B167" s="59" t="s">
        <v>327</v>
      </c>
      <c r="C167" s="66" t="s">
        <v>258</v>
      </c>
      <c r="D167" s="60">
        <v>3656</v>
      </c>
      <c r="E167" s="45"/>
      <c r="F167" s="45"/>
      <c r="G167" s="66" t="s">
        <v>258</v>
      </c>
      <c r="H167" s="60">
        <v>2540</v>
      </c>
      <c r="I167" s="45"/>
      <c r="J167" s="45"/>
      <c r="K167" s="66" t="s">
        <v>258</v>
      </c>
      <c r="L167" s="60">
        <v>1102</v>
      </c>
      <c r="M167" s="45"/>
      <c r="N167" s="45"/>
      <c r="O167" s="66" t="s">
        <v>258</v>
      </c>
      <c r="P167" s="63" t="s">
        <v>273</v>
      </c>
      <c r="Q167" s="45"/>
      <c r="R167" s="45"/>
      <c r="S167" s="66" t="s">
        <v>258</v>
      </c>
      <c r="T167" s="60">
        <v>3693</v>
      </c>
      <c r="U167" s="45"/>
      <c r="V167" s="45"/>
      <c r="W167" s="66" t="s">
        <v>258</v>
      </c>
      <c r="X167" s="63">
        <v>20</v>
      </c>
      <c r="Y167" s="45"/>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row>
    <row r="168" spans="1:57">
      <c r="A168" s="15"/>
      <c r="B168" s="59"/>
      <c r="C168" s="66"/>
      <c r="D168" s="60"/>
      <c r="E168" s="45"/>
      <c r="F168" s="45"/>
      <c r="G168" s="66"/>
      <c r="H168" s="60"/>
      <c r="I168" s="45"/>
      <c r="J168" s="45"/>
      <c r="K168" s="66"/>
      <c r="L168" s="60"/>
      <c r="M168" s="45"/>
      <c r="N168" s="45"/>
      <c r="O168" s="66"/>
      <c r="P168" s="63"/>
      <c r="Q168" s="45"/>
      <c r="R168" s="45"/>
      <c r="S168" s="66"/>
      <c r="T168" s="60"/>
      <c r="U168" s="45"/>
      <c r="V168" s="45"/>
      <c r="W168" s="66"/>
      <c r="X168" s="63"/>
      <c r="Y168" s="45"/>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row>
    <row r="169" spans="1:57">
      <c r="A169" s="15"/>
      <c r="B169" s="95" t="s">
        <v>432</v>
      </c>
      <c r="C169" s="53">
        <v>875</v>
      </c>
      <c r="D169" s="53"/>
      <c r="E169" s="51"/>
      <c r="F169" s="51"/>
      <c r="G169" s="53">
        <v>706</v>
      </c>
      <c r="H169" s="53"/>
      <c r="I169" s="51"/>
      <c r="J169" s="51"/>
      <c r="K169" s="53">
        <v>137</v>
      </c>
      <c r="L169" s="53"/>
      <c r="M169" s="51"/>
      <c r="N169" s="51"/>
      <c r="O169" s="53" t="s">
        <v>273</v>
      </c>
      <c r="P169" s="53"/>
      <c r="Q169" s="51"/>
      <c r="R169" s="51"/>
      <c r="S169" s="53">
        <v>591</v>
      </c>
      <c r="T169" s="53"/>
      <c r="U169" s="51"/>
      <c r="V169" s="51"/>
      <c r="W169" s="53" t="s">
        <v>273</v>
      </c>
      <c r="X169" s="53"/>
      <c r="Y169" s="51"/>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row>
    <row r="170" spans="1:57">
      <c r="A170" s="15"/>
      <c r="B170" s="95"/>
      <c r="C170" s="53"/>
      <c r="D170" s="53"/>
      <c r="E170" s="51"/>
      <c r="F170" s="51"/>
      <c r="G170" s="53"/>
      <c r="H170" s="53"/>
      <c r="I170" s="51"/>
      <c r="J170" s="51"/>
      <c r="K170" s="53"/>
      <c r="L170" s="53"/>
      <c r="M170" s="51"/>
      <c r="N170" s="51"/>
      <c r="O170" s="53"/>
      <c r="P170" s="53"/>
      <c r="Q170" s="51"/>
      <c r="R170" s="51"/>
      <c r="S170" s="53"/>
      <c r="T170" s="53"/>
      <c r="U170" s="51"/>
      <c r="V170" s="51"/>
      <c r="W170" s="53"/>
      <c r="X170" s="53"/>
      <c r="Y170" s="51"/>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row>
    <row r="171" spans="1:57">
      <c r="A171" s="15"/>
      <c r="B171" s="59" t="s">
        <v>328</v>
      </c>
      <c r="C171" s="60">
        <v>5466</v>
      </c>
      <c r="D171" s="60"/>
      <c r="E171" s="45"/>
      <c r="F171" s="45"/>
      <c r="G171" s="60">
        <v>4449</v>
      </c>
      <c r="H171" s="60"/>
      <c r="I171" s="45"/>
      <c r="J171" s="45"/>
      <c r="K171" s="63">
        <v>4</v>
      </c>
      <c r="L171" s="63"/>
      <c r="M171" s="45"/>
      <c r="N171" s="45"/>
      <c r="O171" s="63" t="s">
        <v>273</v>
      </c>
      <c r="P171" s="63"/>
      <c r="Q171" s="45"/>
      <c r="R171" s="45"/>
      <c r="S171" s="60">
        <v>6098</v>
      </c>
      <c r="T171" s="60"/>
      <c r="U171" s="45"/>
      <c r="V171" s="45"/>
      <c r="W171" s="63">
        <v>27</v>
      </c>
      <c r="X171" s="63"/>
      <c r="Y171" s="45"/>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row>
    <row r="172" spans="1:57">
      <c r="A172" s="15"/>
      <c r="B172" s="59"/>
      <c r="C172" s="60"/>
      <c r="D172" s="60"/>
      <c r="E172" s="45"/>
      <c r="F172" s="45"/>
      <c r="G172" s="60"/>
      <c r="H172" s="60"/>
      <c r="I172" s="45"/>
      <c r="J172" s="45"/>
      <c r="K172" s="63"/>
      <c r="L172" s="63"/>
      <c r="M172" s="45"/>
      <c r="N172" s="45"/>
      <c r="O172" s="63"/>
      <c r="P172" s="63"/>
      <c r="Q172" s="45"/>
      <c r="R172" s="45"/>
      <c r="S172" s="60"/>
      <c r="T172" s="60"/>
      <c r="U172" s="45"/>
      <c r="V172" s="45"/>
      <c r="W172" s="63"/>
      <c r="X172" s="63"/>
      <c r="Y172" s="45"/>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row>
    <row r="173" spans="1:57">
      <c r="A173" s="15"/>
      <c r="B173" s="95" t="s">
        <v>329</v>
      </c>
      <c r="C173" s="49">
        <v>4062</v>
      </c>
      <c r="D173" s="49"/>
      <c r="E173" s="51"/>
      <c r="F173" s="51"/>
      <c r="G173" s="49">
        <v>3313</v>
      </c>
      <c r="H173" s="49"/>
      <c r="I173" s="51"/>
      <c r="J173" s="51"/>
      <c r="K173" s="53">
        <v>253</v>
      </c>
      <c r="L173" s="53"/>
      <c r="M173" s="51"/>
      <c r="N173" s="51"/>
      <c r="O173" s="53" t="s">
        <v>273</v>
      </c>
      <c r="P173" s="53"/>
      <c r="Q173" s="51"/>
      <c r="R173" s="51"/>
      <c r="S173" s="49">
        <v>4054</v>
      </c>
      <c r="T173" s="49"/>
      <c r="U173" s="51"/>
      <c r="V173" s="51"/>
      <c r="W173" s="53">
        <v>33</v>
      </c>
      <c r="X173" s="53"/>
      <c r="Y173" s="51"/>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row>
    <row r="174" spans="1:57">
      <c r="A174" s="15"/>
      <c r="B174" s="95"/>
      <c r="C174" s="49"/>
      <c r="D174" s="49"/>
      <c r="E174" s="51"/>
      <c r="F174" s="51"/>
      <c r="G174" s="49"/>
      <c r="H174" s="49"/>
      <c r="I174" s="51"/>
      <c r="J174" s="51"/>
      <c r="K174" s="53"/>
      <c r="L174" s="53"/>
      <c r="M174" s="51"/>
      <c r="N174" s="51"/>
      <c r="O174" s="53"/>
      <c r="P174" s="53"/>
      <c r="Q174" s="51"/>
      <c r="R174" s="51"/>
      <c r="S174" s="49"/>
      <c r="T174" s="49"/>
      <c r="U174" s="51"/>
      <c r="V174" s="51"/>
      <c r="W174" s="53"/>
      <c r="X174" s="53"/>
      <c r="Y174" s="51"/>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row>
    <row r="175" spans="1:57">
      <c r="A175" s="15"/>
      <c r="B175" s="59" t="s">
        <v>436</v>
      </c>
      <c r="C175" s="63">
        <v>274</v>
      </c>
      <c r="D175" s="63"/>
      <c r="E175" s="45"/>
      <c r="F175" s="45"/>
      <c r="G175" s="63">
        <v>263</v>
      </c>
      <c r="H175" s="63"/>
      <c r="I175" s="45"/>
      <c r="J175" s="45"/>
      <c r="K175" s="63">
        <v>8</v>
      </c>
      <c r="L175" s="63"/>
      <c r="M175" s="45"/>
      <c r="N175" s="45"/>
      <c r="O175" s="63" t="s">
        <v>273</v>
      </c>
      <c r="P175" s="63"/>
      <c r="Q175" s="45"/>
      <c r="R175" s="45"/>
      <c r="S175" s="63">
        <v>169</v>
      </c>
      <c r="T175" s="63"/>
      <c r="U175" s="45"/>
      <c r="V175" s="45"/>
      <c r="W175" s="63" t="s">
        <v>273</v>
      </c>
      <c r="X175" s="63"/>
      <c r="Y175" s="45"/>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row>
    <row r="176" spans="1:57">
      <c r="A176" s="15"/>
      <c r="B176" s="59"/>
      <c r="C176" s="63"/>
      <c r="D176" s="63"/>
      <c r="E176" s="45"/>
      <c r="F176" s="45"/>
      <c r="G176" s="63"/>
      <c r="H176" s="63"/>
      <c r="I176" s="45"/>
      <c r="J176" s="45"/>
      <c r="K176" s="63"/>
      <c r="L176" s="63"/>
      <c r="M176" s="45"/>
      <c r="N176" s="45"/>
      <c r="O176" s="63"/>
      <c r="P176" s="63"/>
      <c r="Q176" s="45"/>
      <c r="R176" s="45"/>
      <c r="S176" s="63"/>
      <c r="T176" s="63"/>
      <c r="U176" s="45"/>
      <c r="V176" s="45"/>
      <c r="W176" s="63"/>
      <c r="X176" s="63"/>
      <c r="Y176" s="45"/>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row>
    <row r="177" spans="1:57">
      <c r="A177" s="15"/>
      <c r="B177" s="95" t="s">
        <v>434</v>
      </c>
      <c r="C177" s="53">
        <v>77</v>
      </c>
      <c r="D177" s="53"/>
      <c r="E177" s="51"/>
      <c r="F177" s="51"/>
      <c r="G177" s="53">
        <v>77</v>
      </c>
      <c r="H177" s="53"/>
      <c r="I177" s="51"/>
      <c r="J177" s="51"/>
      <c r="K177" s="53" t="s">
        <v>273</v>
      </c>
      <c r="L177" s="53"/>
      <c r="M177" s="51"/>
      <c r="N177" s="51"/>
      <c r="O177" s="53" t="s">
        <v>273</v>
      </c>
      <c r="P177" s="53"/>
      <c r="Q177" s="51"/>
      <c r="R177" s="51"/>
      <c r="S177" s="53">
        <v>83</v>
      </c>
      <c r="T177" s="53"/>
      <c r="U177" s="51"/>
      <c r="V177" s="51"/>
      <c r="W177" s="53" t="s">
        <v>273</v>
      </c>
      <c r="X177" s="53"/>
      <c r="Y177" s="51"/>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row>
    <row r="178" spans="1:57" ht="15.75" thickBot="1">
      <c r="A178" s="15"/>
      <c r="B178" s="95"/>
      <c r="C178" s="81"/>
      <c r="D178" s="81"/>
      <c r="E178" s="82"/>
      <c r="F178" s="51"/>
      <c r="G178" s="81"/>
      <c r="H178" s="81"/>
      <c r="I178" s="82"/>
      <c r="J178" s="51"/>
      <c r="K178" s="81"/>
      <c r="L178" s="81"/>
      <c r="M178" s="82"/>
      <c r="N178" s="51"/>
      <c r="O178" s="81"/>
      <c r="P178" s="81"/>
      <c r="Q178" s="82"/>
      <c r="R178" s="51"/>
      <c r="S178" s="81"/>
      <c r="T178" s="81"/>
      <c r="U178" s="82"/>
      <c r="V178" s="51"/>
      <c r="W178" s="81"/>
      <c r="X178" s="81"/>
      <c r="Y178" s="82"/>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row>
    <row r="179" spans="1:57">
      <c r="A179" s="15"/>
      <c r="B179" s="45"/>
      <c r="C179" s="41">
        <v>14410</v>
      </c>
      <c r="D179" s="41"/>
      <c r="E179" s="43"/>
      <c r="F179" s="45"/>
      <c r="G179" s="41">
        <v>11348</v>
      </c>
      <c r="H179" s="41"/>
      <c r="I179" s="43"/>
      <c r="J179" s="45"/>
      <c r="K179" s="41">
        <v>1504</v>
      </c>
      <c r="L179" s="41"/>
      <c r="M179" s="43"/>
      <c r="N179" s="45"/>
      <c r="O179" s="46" t="s">
        <v>273</v>
      </c>
      <c r="P179" s="46"/>
      <c r="Q179" s="43"/>
      <c r="R179" s="45"/>
      <c r="S179" s="41">
        <v>14688</v>
      </c>
      <c r="T179" s="41"/>
      <c r="U179" s="43"/>
      <c r="V179" s="45"/>
      <c r="W179" s="46">
        <v>80</v>
      </c>
      <c r="X179" s="46"/>
      <c r="Y179" s="43"/>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row>
    <row r="180" spans="1:57">
      <c r="A180" s="15"/>
      <c r="B180" s="45"/>
      <c r="C180" s="88"/>
      <c r="D180" s="88"/>
      <c r="E180" s="76"/>
      <c r="F180" s="45"/>
      <c r="G180" s="88"/>
      <c r="H180" s="88"/>
      <c r="I180" s="76"/>
      <c r="J180" s="45"/>
      <c r="K180" s="88"/>
      <c r="L180" s="88"/>
      <c r="M180" s="76"/>
      <c r="N180" s="45"/>
      <c r="O180" s="75"/>
      <c r="P180" s="75"/>
      <c r="Q180" s="76"/>
      <c r="R180" s="45"/>
      <c r="S180" s="88"/>
      <c r="T180" s="88"/>
      <c r="U180" s="76"/>
      <c r="V180" s="45"/>
      <c r="W180" s="75"/>
      <c r="X180" s="75"/>
      <c r="Y180" s="76"/>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row>
    <row r="181" spans="1:57">
      <c r="A181" s="15"/>
      <c r="B181" s="27" t="s">
        <v>435</v>
      </c>
      <c r="C181" s="51"/>
      <c r="D181" s="51"/>
      <c r="E181" s="51"/>
      <c r="F181" s="19"/>
      <c r="G181" s="51"/>
      <c r="H181" s="51"/>
      <c r="I181" s="51"/>
      <c r="J181" s="19"/>
      <c r="K181" s="51"/>
      <c r="L181" s="51"/>
      <c r="M181" s="51"/>
      <c r="N181" s="19"/>
      <c r="O181" s="51"/>
      <c r="P181" s="51"/>
      <c r="Q181" s="51"/>
      <c r="R181" s="19"/>
      <c r="S181" s="51"/>
      <c r="T181" s="51"/>
      <c r="U181" s="51"/>
      <c r="V181" s="19"/>
      <c r="W181" s="51"/>
      <c r="X181" s="51"/>
      <c r="Y181" s="51"/>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row>
    <row r="182" spans="1:57">
      <c r="A182" s="15"/>
      <c r="B182" s="59" t="s">
        <v>432</v>
      </c>
      <c r="C182" s="63">
        <v>490</v>
      </c>
      <c r="D182" s="63"/>
      <c r="E182" s="45"/>
      <c r="F182" s="45"/>
      <c r="G182" s="63">
        <v>438</v>
      </c>
      <c r="H182" s="63"/>
      <c r="I182" s="45"/>
      <c r="J182" s="45"/>
      <c r="K182" s="63">
        <v>38</v>
      </c>
      <c r="L182" s="63"/>
      <c r="M182" s="45"/>
      <c r="N182" s="45"/>
      <c r="O182" s="63">
        <v>26</v>
      </c>
      <c r="P182" s="63"/>
      <c r="Q182" s="45"/>
      <c r="R182" s="45"/>
      <c r="S182" s="63">
        <v>393</v>
      </c>
      <c r="T182" s="63"/>
      <c r="U182" s="45"/>
      <c r="V182" s="45"/>
      <c r="W182" s="63">
        <v>2</v>
      </c>
      <c r="X182" s="63"/>
      <c r="Y182" s="45"/>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row>
    <row r="183" spans="1:57">
      <c r="A183" s="15"/>
      <c r="B183" s="59"/>
      <c r="C183" s="63"/>
      <c r="D183" s="63"/>
      <c r="E183" s="45"/>
      <c r="F183" s="45"/>
      <c r="G183" s="63"/>
      <c r="H183" s="63"/>
      <c r="I183" s="45"/>
      <c r="J183" s="45"/>
      <c r="K183" s="63"/>
      <c r="L183" s="63"/>
      <c r="M183" s="45"/>
      <c r="N183" s="45"/>
      <c r="O183" s="63"/>
      <c r="P183" s="63"/>
      <c r="Q183" s="45"/>
      <c r="R183" s="45"/>
      <c r="S183" s="63"/>
      <c r="T183" s="63"/>
      <c r="U183" s="45"/>
      <c r="V183" s="45"/>
      <c r="W183" s="63"/>
      <c r="X183" s="63"/>
      <c r="Y183" s="45"/>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row>
    <row r="184" spans="1:57">
      <c r="A184" s="15"/>
      <c r="B184" s="95" t="s">
        <v>328</v>
      </c>
      <c r="C184" s="49">
        <v>3144</v>
      </c>
      <c r="D184" s="49"/>
      <c r="E184" s="51"/>
      <c r="F184" s="51"/>
      <c r="G184" s="49">
        <v>2541</v>
      </c>
      <c r="H184" s="49"/>
      <c r="I184" s="51"/>
      <c r="J184" s="51"/>
      <c r="K184" s="53">
        <v>573</v>
      </c>
      <c r="L184" s="53"/>
      <c r="M184" s="51"/>
      <c r="N184" s="51"/>
      <c r="O184" s="53">
        <v>255</v>
      </c>
      <c r="P184" s="53"/>
      <c r="Q184" s="51"/>
      <c r="R184" s="51"/>
      <c r="S184" s="49">
        <v>2998</v>
      </c>
      <c r="T184" s="49"/>
      <c r="U184" s="51"/>
      <c r="V184" s="51"/>
      <c r="W184" s="53">
        <v>125</v>
      </c>
      <c r="X184" s="53"/>
      <c r="Y184" s="51"/>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row>
    <row r="185" spans="1:57">
      <c r="A185" s="15"/>
      <c r="B185" s="95"/>
      <c r="C185" s="49"/>
      <c r="D185" s="49"/>
      <c r="E185" s="51"/>
      <c r="F185" s="51"/>
      <c r="G185" s="49"/>
      <c r="H185" s="49"/>
      <c r="I185" s="51"/>
      <c r="J185" s="51"/>
      <c r="K185" s="53"/>
      <c r="L185" s="53"/>
      <c r="M185" s="51"/>
      <c r="N185" s="51"/>
      <c r="O185" s="53"/>
      <c r="P185" s="53"/>
      <c r="Q185" s="51"/>
      <c r="R185" s="51"/>
      <c r="S185" s="49"/>
      <c r="T185" s="49"/>
      <c r="U185" s="51"/>
      <c r="V185" s="51"/>
      <c r="W185" s="53"/>
      <c r="X185" s="53"/>
      <c r="Y185" s="51"/>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row>
    <row r="186" spans="1:57">
      <c r="A186" s="15"/>
      <c r="B186" s="59" t="s">
        <v>329</v>
      </c>
      <c r="C186" s="60">
        <v>1343</v>
      </c>
      <c r="D186" s="60"/>
      <c r="E186" s="45"/>
      <c r="F186" s="45"/>
      <c r="G186" s="60">
        <v>1048</v>
      </c>
      <c r="H186" s="60"/>
      <c r="I186" s="45"/>
      <c r="J186" s="45"/>
      <c r="K186" s="63">
        <v>255</v>
      </c>
      <c r="L186" s="63"/>
      <c r="M186" s="45"/>
      <c r="N186" s="45"/>
      <c r="O186" s="63">
        <v>77</v>
      </c>
      <c r="P186" s="63"/>
      <c r="Q186" s="45"/>
      <c r="R186" s="45"/>
      <c r="S186" s="60">
        <v>2148</v>
      </c>
      <c r="T186" s="60"/>
      <c r="U186" s="45"/>
      <c r="V186" s="45"/>
      <c r="W186" s="63">
        <v>15</v>
      </c>
      <c r="X186" s="63"/>
      <c r="Y186" s="45"/>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row>
    <row r="187" spans="1:57">
      <c r="A187" s="15"/>
      <c r="B187" s="59"/>
      <c r="C187" s="60"/>
      <c r="D187" s="60"/>
      <c r="E187" s="45"/>
      <c r="F187" s="45"/>
      <c r="G187" s="60"/>
      <c r="H187" s="60"/>
      <c r="I187" s="45"/>
      <c r="J187" s="45"/>
      <c r="K187" s="63"/>
      <c r="L187" s="63"/>
      <c r="M187" s="45"/>
      <c r="N187" s="45"/>
      <c r="O187" s="63"/>
      <c r="P187" s="63"/>
      <c r="Q187" s="45"/>
      <c r="R187" s="45"/>
      <c r="S187" s="60"/>
      <c r="T187" s="60"/>
      <c r="U187" s="45"/>
      <c r="V187" s="45"/>
      <c r="W187" s="63"/>
      <c r="X187" s="63"/>
      <c r="Y187" s="45"/>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row>
    <row r="188" spans="1:57">
      <c r="A188" s="15"/>
      <c r="B188" s="95" t="s">
        <v>437</v>
      </c>
      <c r="C188" s="53">
        <v>180</v>
      </c>
      <c r="D188" s="53"/>
      <c r="E188" s="51"/>
      <c r="F188" s="51"/>
      <c r="G188" s="53">
        <v>119</v>
      </c>
      <c r="H188" s="53"/>
      <c r="I188" s="51"/>
      <c r="J188" s="51"/>
      <c r="K188" s="53">
        <v>60</v>
      </c>
      <c r="L188" s="53"/>
      <c r="M188" s="51"/>
      <c r="N188" s="51"/>
      <c r="O188" s="53">
        <v>12</v>
      </c>
      <c r="P188" s="53"/>
      <c r="Q188" s="51"/>
      <c r="R188" s="51"/>
      <c r="S188" s="49">
        <v>1265</v>
      </c>
      <c r="T188" s="49"/>
      <c r="U188" s="51"/>
      <c r="V188" s="51"/>
      <c r="W188" s="53" t="s">
        <v>273</v>
      </c>
      <c r="X188" s="53"/>
      <c r="Y188" s="51"/>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row>
    <row r="189" spans="1:57" ht="15.75" thickBot="1">
      <c r="A189" s="15"/>
      <c r="B189" s="95"/>
      <c r="C189" s="81"/>
      <c r="D189" s="81"/>
      <c r="E189" s="82"/>
      <c r="F189" s="51"/>
      <c r="G189" s="81"/>
      <c r="H189" s="81"/>
      <c r="I189" s="82"/>
      <c r="J189" s="51"/>
      <c r="K189" s="81"/>
      <c r="L189" s="81"/>
      <c r="M189" s="82"/>
      <c r="N189" s="51"/>
      <c r="O189" s="81"/>
      <c r="P189" s="81"/>
      <c r="Q189" s="82"/>
      <c r="R189" s="51"/>
      <c r="S189" s="96"/>
      <c r="T189" s="96"/>
      <c r="U189" s="82"/>
      <c r="V189" s="51"/>
      <c r="W189" s="81"/>
      <c r="X189" s="81"/>
      <c r="Y189" s="82"/>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row>
    <row r="190" spans="1:57">
      <c r="A190" s="15"/>
      <c r="B190" s="45"/>
      <c r="C190" s="41">
        <v>5157</v>
      </c>
      <c r="D190" s="41"/>
      <c r="E190" s="43"/>
      <c r="F190" s="45"/>
      <c r="G190" s="41">
        <v>4146</v>
      </c>
      <c r="H190" s="41"/>
      <c r="I190" s="43"/>
      <c r="J190" s="45"/>
      <c r="K190" s="46">
        <v>926</v>
      </c>
      <c r="L190" s="46"/>
      <c r="M190" s="43"/>
      <c r="N190" s="45"/>
      <c r="O190" s="46">
        <v>370</v>
      </c>
      <c r="P190" s="46"/>
      <c r="Q190" s="43"/>
      <c r="R190" s="45"/>
      <c r="S190" s="41">
        <v>6804</v>
      </c>
      <c r="T190" s="41"/>
      <c r="U190" s="43"/>
      <c r="V190" s="45"/>
      <c r="W190" s="46">
        <v>142</v>
      </c>
      <c r="X190" s="46"/>
      <c r="Y190" s="43"/>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row>
    <row r="191" spans="1:57" ht="15.75" thickBot="1">
      <c r="A191" s="15"/>
      <c r="B191" s="45"/>
      <c r="C191" s="61"/>
      <c r="D191" s="61"/>
      <c r="E191" s="62"/>
      <c r="F191" s="45"/>
      <c r="G191" s="61"/>
      <c r="H191" s="61"/>
      <c r="I191" s="62"/>
      <c r="J191" s="45"/>
      <c r="K191" s="54"/>
      <c r="L191" s="54"/>
      <c r="M191" s="62"/>
      <c r="N191" s="45"/>
      <c r="O191" s="54"/>
      <c r="P191" s="54"/>
      <c r="Q191" s="62"/>
      <c r="R191" s="45"/>
      <c r="S191" s="61"/>
      <c r="T191" s="61"/>
      <c r="U191" s="62"/>
      <c r="V191" s="45"/>
      <c r="W191" s="54"/>
      <c r="X191" s="54"/>
      <c r="Y191" s="62"/>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row>
    <row r="192" spans="1:57">
      <c r="A192" s="15"/>
      <c r="B192" s="51"/>
      <c r="C192" s="90" t="s">
        <v>258</v>
      </c>
      <c r="D192" s="55">
        <v>19567</v>
      </c>
      <c r="E192" s="57"/>
      <c r="F192" s="51"/>
      <c r="G192" s="90" t="s">
        <v>258</v>
      </c>
      <c r="H192" s="55">
        <v>15494</v>
      </c>
      <c r="I192" s="57"/>
      <c r="J192" s="51"/>
      <c r="K192" s="90" t="s">
        <v>258</v>
      </c>
      <c r="L192" s="55">
        <v>2430</v>
      </c>
      <c r="M192" s="57"/>
      <c r="N192" s="51"/>
      <c r="O192" s="90" t="s">
        <v>258</v>
      </c>
      <c r="P192" s="106">
        <v>370</v>
      </c>
      <c r="Q192" s="57"/>
      <c r="R192" s="51"/>
      <c r="S192" s="90" t="s">
        <v>258</v>
      </c>
      <c r="T192" s="55">
        <v>21492</v>
      </c>
      <c r="U192" s="57"/>
      <c r="V192" s="51"/>
      <c r="W192" s="90" t="s">
        <v>258</v>
      </c>
      <c r="X192" s="106">
        <v>222</v>
      </c>
      <c r="Y192" s="57"/>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row>
    <row r="193" spans="1:57" ht="15.75" thickBot="1">
      <c r="A193" s="15"/>
      <c r="B193" s="51"/>
      <c r="C193" s="72"/>
      <c r="D193" s="64"/>
      <c r="E193" s="65"/>
      <c r="F193" s="51"/>
      <c r="G193" s="72"/>
      <c r="H193" s="64"/>
      <c r="I193" s="65"/>
      <c r="J193" s="51"/>
      <c r="K193" s="72"/>
      <c r="L193" s="64"/>
      <c r="M193" s="65"/>
      <c r="N193" s="51"/>
      <c r="O193" s="72"/>
      <c r="P193" s="74"/>
      <c r="Q193" s="65"/>
      <c r="R193" s="51"/>
      <c r="S193" s="72"/>
      <c r="T193" s="64"/>
      <c r="U193" s="65"/>
      <c r="V193" s="51"/>
      <c r="W193" s="72"/>
      <c r="X193" s="74"/>
      <c r="Y193" s="65"/>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row>
    <row r="194" spans="1:57" ht="15.75" thickTop="1">
      <c r="A194" s="15" t="s">
        <v>956</v>
      </c>
      <c r="B194" s="17" t="s">
        <v>957</v>
      </c>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row>
    <row r="195" spans="1:57">
      <c r="A195" s="15"/>
      <c r="B195" s="34"/>
      <c r="C195" s="34"/>
      <c r="D195" s="34"/>
      <c r="E195" s="34"/>
      <c r="F195" s="34"/>
      <c r="G195" s="34"/>
      <c r="H195" s="34"/>
      <c r="I195" s="3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row>
    <row r="196" spans="1:57">
      <c r="A196" s="15"/>
      <c r="B196" s="11"/>
      <c r="C196" s="11"/>
      <c r="D196" s="11"/>
      <c r="E196" s="11"/>
      <c r="F196" s="11"/>
      <c r="G196" s="11"/>
      <c r="H196" s="11"/>
      <c r="I196" s="11"/>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row>
    <row r="197" spans="1:57" ht="15.75" thickBot="1">
      <c r="A197" s="15"/>
      <c r="B197" s="19"/>
      <c r="C197" s="80" t="s">
        <v>326</v>
      </c>
      <c r="D197" s="80"/>
      <c r="E197" s="80"/>
      <c r="F197" s="80"/>
      <c r="G197" s="80"/>
      <c r="H197" s="80"/>
      <c r="I197" s="80"/>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row>
    <row r="198" spans="1:57" ht="15.75" thickBot="1">
      <c r="A198" s="15"/>
      <c r="B198" s="19"/>
      <c r="C198" s="91">
        <v>2014</v>
      </c>
      <c r="D198" s="91"/>
      <c r="E198" s="91"/>
      <c r="F198" s="32"/>
      <c r="G198" s="91">
        <v>2013</v>
      </c>
      <c r="H198" s="91"/>
      <c r="I198" s="91"/>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row>
    <row r="199" spans="1:57">
      <c r="A199" s="15"/>
      <c r="B199" s="86" t="s">
        <v>440</v>
      </c>
      <c r="C199" s="39" t="s">
        <v>258</v>
      </c>
      <c r="D199" s="46">
        <v>52</v>
      </c>
      <c r="E199" s="43"/>
      <c r="F199" s="45"/>
      <c r="G199" s="39" t="s">
        <v>258</v>
      </c>
      <c r="H199" s="46">
        <v>100</v>
      </c>
      <c r="I199" s="43"/>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row>
    <row r="200" spans="1:57">
      <c r="A200" s="15"/>
      <c r="B200" s="86"/>
      <c r="C200" s="87"/>
      <c r="D200" s="75"/>
      <c r="E200" s="76"/>
      <c r="F200" s="45"/>
      <c r="G200" s="87"/>
      <c r="H200" s="75"/>
      <c r="I200" s="76"/>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row>
    <row r="201" spans="1:57">
      <c r="A201" s="15"/>
      <c r="B201" s="89" t="s">
        <v>329</v>
      </c>
      <c r="C201" s="53" t="s">
        <v>273</v>
      </c>
      <c r="D201" s="53"/>
      <c r="E201" s="51"/>
      <c r="F201" s="51"/>
      <c r="G201" s="49">
        <v>1633</v>
      </c>
      <c r="H201" s="49"/>
      <c r="I201" s="51"/>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row>
    <row r="202" spans="1:57">
      <c r="A202" s="15"/>
      <c r="B202" s="89"/>
      <c r="C202" s="53"/>
      <c r="D202" s="53"/>
      <c r="E202" s="51"/>
      <c r="F202" s="51"/>
      <c r="G202" s="49"/>
      <c r="H202" s="49"/>
      <c r="I202" s="51"/>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row>
    <row r="203" spans="1:57">
      <c r="A203" s="15"/>
      <c r="B203" s="86" t="s">
        <v>331</v>
      </c>
      <c r="C203" s="63" t="s">
        <v>273</v>
      </c>
      <c r="D203" s="63"/>
      <c r="E203" s="45"/>
      <c r="F203" s="45"/>
      <c r="G203" s="63">
        <v>23</v>
      </c>
      <c r="H203" s="63"/>
      <c r="I203" s="45"/>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row>
    <row r="204" spans="1:57" ht="15.75" thickBot="1">
      <c r="A204" s="15"/>
      <c r="B204" s="86"/>
      <c r="C204" s="54"/>
      <c r="D204" s="54"/>
      <c r="E204" s="62"/>
      <c r="F204" s="45"/>
      <c r="G204" s="54"/>
      <c r="H204" s="54"/>
      <c r="I204" s="62"/>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row>
    <row r="205" spans="1:57">
      <c r="A205" s="15"/>
      <c r="B205" s="89" t="s">
        <v>441</v>
      </c>
      <c r="C205" s="90" t="s">
        <v>258</v>
      </c>
      <c r="D205" s="106">
        <v>52</v>
      </c>
      <c r="E205" s="57"/>
      <c r="F205" s="51"/>
      <c r="G205" s="90" t="s">
        <v>258</v>
      </c>
      <c r="H205" s="55">
        <v>1756</v>
      </c>
      <c r="I205" s="57"/>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row>
    <row r="206" spans="1:57" ht="15.75" thickBot="1">
      <c r="A206" s="15"/>
      <c r="B206" s="89"/>
      <c r="C206" s="72"/>
      <c r="D206" s="74"/>
      <c r="E206" s="65"/>
      <c r="F206" s="51"/>
      <c r="G206" s="72"/>
      <c r="H206" s="64"/>
      <c r="I206" s="65"/>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row>
    <row r="207" spans="1:57" ht="15.75" thickTop="1">
      <c r="A207" s="15"/>
      <c r="B207" s="99" t="s">
        <v>442</v>
      </c>
      <c r="C207" s="67" t="s">
        <v>258</v>
      </c>
      <c r="D207" s="68">
        <v>52</v>
      </c>
      <c r="E207" s="69"/>
      <c r="F207" s="45"/>
      <c r="G207" s="67" t="s">
        <v>258</v>
      </c>
      <c r="H207" s="111">
        <v>1751</v>
      </c>
      <c r="I207" s="69"/>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row>
    <row r="208" spans="1:57" ht="26.25" thickBot="1">
      <c r="A208" s="15"/>
      <c r="B208" s="99" t="s">
        <v>443</v>
      </c>
      <c r="C208" s="40"/>
      <c r="D208" s="47"/>
      <c r="E208" s="44"/>
      <c r="F208" s="45"/>
      <c r="G208" s="40"/>
      <c r="H208" s="42"/>
      <c r="I208" s="4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row>
    <row r="209" spans="1:57" ht="15.75" thickTop="1">
      <c r="A209" s="15" t="s">
        <v>958</v>
      </c>
      <c r="B209" s="17" t="s">
        <v>444</v>
      </c>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row>
    <row r="210" spans="1:57">
      <c r="A210" s="15"/>
      <c r="B210" s="34"/>
      <c r="C210" s="34"/>
      <c r="D210" s="34"/>
      <c r="E210" s="34"/>
      <c r="F210" s="34"/>
      <c r="G210" s="34"/>
      <c r="H210" s="34"/>
      <c r="I210" s="3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row>
    <row r="211" spans="1:57">
      <c r="A211" s="15"/>
      <c r="B211" s="11"/>
      <c r="C211" s="11"/>
      <c r="D211" s="11"/>
      <c r="E211" s="11"/>
      <c r="F211" s="11"/>
      <c r="G211" s="11"/>
      <c r="H211" s="11"/>
      <c r="I211" s="11"/>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row>
    <row r="212" spans="1:57" ht="15.75" thickBot="1">
      <c r="A212" s="15"/>
      <c r="B212" s="19"/>
      <c r="C212" s="35" t="s">
        <v>256</v>
      </c>
      <c r="D212" s="35"/>
      <c r="E212" s="35"/>
      <c r="F212" s="35"/>
      <c r="G212" s="35"/>
      <c r="H212" s="35"/>
      <c r="I212" s="35"/>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row>
    <row r="213" spans="1:57" ht="15.75" thickBot="1">
      <c r="A213" s="15"/>
      <c r="B213" s="19"/>
      <c r="C213" s="91">
        <v>2014</v>
      </c>
      <c r="D213" s="91"/>
      <c r="E213" s="91"/>
      <c r="F213" s="32"/>
      <c r="G213" s="91">
        <v>2013</v>
      </c>
      <c r="H213" s="91"/>
      <c r="I213" s="91"/>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row>
    <row r="214" spans="1:57">
      <c r="A214" s="15"/>
      <c r="B214" s="86" t="s">
        <v>368</v>
      </c>
      <c r="C214" s="39" t="s">
        <v>258</v>
      </c>
      <c r="D214" s="46">
        <v>37</v>
      </c>
      <c r="E214" s="43"/>
      <c r="F214" s="45"/>
      <c r="G214" s="39" t="s">
        <v>258</v>
      </c>
      <c r="H214" s="46">
        <v>196</v>
      </c>
      <c r="I214" s="43"/>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row>
    <row r="215" spans="1:57">
      <c r="A215" s="15"/>
      <c r="B215" s="86"/>
      <c r="C215" s="87"/>
      <c r="D215" s="75"/>
      <c r="E215" s="76"/>
      <c r="F215" s="45"/>
      <c r="G215" s="87"/>
      <c r="H215" s="75"/>
      <c r="I215" s="76"/>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row>
    <row r="216" spans="1:57">
      <c r="A216" s="15"/>
      <c r="B216" s="113" t="s">
        <v>445</v>
      </c>
      <c r="C216" s="53" t="s">
        <v>273</v>
      </c>
      <c r="D216" s="53"/>
      <c r="E216" s="51"/>
      <c r="F216" s="51"/>
      <c r="G216" s="53" t="s">
        <v>273</v>
      </c>
      <c r="H216" s="53"/>
      <c r="I216" s="51"/>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row>
    <row r="217" spans="1:57">
      <c r="A217" s="15"/>
      <c r="B217" s="113"/>
      <c r="C217" s="53"/>
      <c r="D217" s="53"/>
      <c r="E217" s="51"/>
      <c r="F217" s="51"/>
      <c r="G217" s="53"/>
      <c r="H217" s="53"/>
      <c r="I217" s="51"/>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row>
    <row r="218" spans="1:57">
      <c r="A218" s="15"/>
      <c r="B218" s="100" t="s">
        <v>446</v>
      </c>
      <c r="C218" s="63" t="s">
        <v>379</v>
      </c>
      <c r="D218" s="63"/>
      <c r="E218" s="66" t="s">
        <v>260</v>
      </c>
      <c r="F218" s="45"/>
      <c r="G218" s="63">
        <v>35</v>
      </c>
      <c r="H218" s="63"/>
      <c r="I218" s="45"/>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row>
    <row r="219" spans="1:57">
      <c r="A219" s="15"/>
      <c r="B219" s="100"/>
      <c r="C219" s="63"/>
      <c r="D219" s="63"/>
      <c r="E219" s="66"/>
      <c r="F219" s="45"/>
      <c r="G219" s="63"/>
      <c r="H219" s="63"/>
      <c r="I219" s="45"/>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row>
    <row r="220" spans="1:57">
      <c r="A220" s="15"/>
      <c r="B220" s="113" t="s">
        <v>447</v>
      </c>
      <c r="C220" s="53">
        <v>36</v>
      </c>
      <c r="D220" s="53"/>
      <c r="E220" s="51"/>
      <c r="F220" s="51"/>
      <c r="G220" s="53">
        <v>194</v>
      </c>
      <c r="H220" s="53"/>
      <c r="I220" s="51"/>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row>
    <row r="221" spans="1:57" ht="15.75" thickBot="1">
      <c r="A221" s="15"/>
      <c r="B221" s="113"/>
      <c r="C221" s="81"/>
      <c r="D221" s="81"/>
      <c r="E221" s="82"/>
      <c r="F221" s="51"/>
      <c r="G221" s="81"/>
      <c r="H221" s="81"/>
      <c r="I221" s="82"/>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row>
    <row r="222" spans="1:57">
      <c r="A222" s="15"/>
      <c r="B222" s="86" t="s">
        <v>401</v>
      </c>
      <c r="C222" s="39" t="s">
        <v>258</v>
      </c>
      <c r="D222" s="46" t="s">
        <v>273</v>
      </c>
      <c r="E222" s="43"/>
      <c r="F222" s="45"/>
      <c r="G222" s="39" t="s">
        <v>258</v>
      </c>
      <c r="H222" s="46">
        <v>37</v>
      </c>
      <c r="I222" s="43"/>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row>
    <row r="223" spans="1:57" ht="15.75" thickBot="1">
      <c r="A223" s="15"/>
      <c r="B223" s="86"/>
      <c r="C223" s="40"/>
      <c r="D223" s="47"/>
      <c r="E223" s="44"/>
      <c r="F223" s="45"/>
      <c r="G223" s="40"/>
      <c r="H223" s="47"/>
      <c r="I223" s="4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row>
    <row r="224" spans="1:57" ht="15.75" thickTop="1">
      <c r="A224" s="15" t="s">
        <v>959</v>
      </c>
      <c r="B224" s="17" t="s">
        <v>449</v>
      </c>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row>
    <row r="225" spans="1:57">
      <c r="A225" s="15"/>
      <c r="B225" s="34"/>
      <c r="C225" s="34"/>
      <c r="D225" s="34"/>
      <c r="E225" s="34"/>
      <c r="F225" s="34"/>
      <c r="G225" s="34"/>
      <c r="H225" s="34"/>
      <c r="I225" s="3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row>
    <row r="226" spans="1:57">
      <c r="A226" s="15"/>
      <c r="B226" s="11"/>
      <c r="C226" s="11"/>
      <c r="D226" s="11"/>
      <c r="E226" s="11"/>
      <c r="F226" s="11"/>
      <c r="G226" s="11"/>
      <c r="H226" s="11"/>
      <c r="I226" s="11"/>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row>
    <row r="227" spans="1:57" ht="15.75" thickBot="1">
      <c r="A227" s="15"/>
      <c r="B227" s="19"/>
      <c r="C227" s="80" t="s">
        <v>326</v>
      </c>
      <c r="D227" s="80"/>
      <c r="E227" s="80"/>
      <c r="F227" s="80"/>
      <c r="G227" s="80"/>
      <c r="H227" s="80"/>
      <c r="I227" s="80"/>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row>
    <row r="228" spans="1:57" ht="15.75" thickBot="1">
      <c r="A228" s="15"/>
      <c r="B228" s="19"/>
      <c r="C228" s="91">
        <v>2014</v>
      </c>
      <c r="D228" s="91"/>
      <c r="E228" s="91"/>
      <c r="F228" s="32"/>
      <c r="G228" s="91">
        <v>2013</v>
      </c>
      <c r="H228" s="91"/>
      <c r="I228" s="91"/>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row>
    <row r="229" spans="1:57" ht="25.5">
      <c r="A229" s="15"/>
      <c r="B229" s="83" t="s">
        <v>450</v>
      </c>
      <c r="C229" s="43"/>
      <c r="D229" s="43"/>
      <c r="E229" s="43"/>
      <c r="F229" s="25"/>
      <c r="G229" s="43"/>
      <c r="H229" s="43"/>
      <c r="I229" s="43"/>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row>
    <row r="230" spans="1:57">
      <c r="A230" s="15"/>
      <c r="B230" s="113" t="s">
        <v>327</v>
      </c>
      <c r="C230" s="48" t="s">
        <v>258</v>
      </c>
      <c r="D230" s="53">
        <v>82</v>
      </c>
      <c r="E230" s="51"/>
      <c r="F230" s="51"/>
      <c r="G230" s="48" t="s">
        <v>258</v>
      </c>
      <c r="H230" s="53">
        <v>832</v>
      </c>
      <c r="I230" s="51"/>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row>
    <row r="231" spans="1:57">
      <c r="A231" s="15"/>
      <c r="B231" s="113"/>
      <c r="C231" s="48"/>
      <c r="D231" s="53"/>
      <c r="E231" s="51"/>
      <c r="F231" s="51"/>
      <c r="G231" s="48"/>
      <c r="H231" s="53"/>
      <c r="I231" s="51"/>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row>
    <row r="232" spans="1:57">
      <c r="A232" s="15"/>
      <c r="B232" s="100" t="s">
        <v>329</v>
      </c>
      <c r="C232" s="63" t="s">
        <v>273</v>
      </c>
      <c r="D232" s="63"/>
      <c r="E232" s="45"/>
      <c r="F232" s="45"/>
      <c r="G232" s="60">
        <v>1999</v>
      </c>
      <c r="H232" s="60"/>
      <c r="I232" s="45"/>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row>
    <row r="233" spans="1:57">
      <c r="A233" s="15"/>
      <c r="B233" s="100"/>
      <c r="C233" s="63"/>
      <c r="D233" s="63"/>
      <c r="E233" s="45"/>
      <c r="F233" s="45"/>
      <c r="G233" s="60"/>
      <c r="H233" s="60"/>
      <c r="I233" s="45"/>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row>
    <row r="234" spans="1:57">
      <c r="A234" s="15"/>
      <c r="B234" s="113" t="s">
        <v>331</v>
      </c>
      <c r="C234" s="53" t="s">
        <v>273</v>
      </c>
      <c r="D234" s="53"/>
      <c r="E234" s="51"/>
      <c r="F234" s="51"/>
      <c r="G234" s="53">
        <v>222</v>
      </c>
      <c r="H234" s="53"/>
      <c r="I234" s="51"/>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row>
    <row r="235" spans="1:57" ht="15.75" thickBot="1">
      <c r="A235" s="15"/>
      <c r="B235" s="113"/>
      <c r="C235" s="81"/>
      <c r="D235" s="81"/>
      <c r="E235" s="82"/>
      <c r="F235" s="51"/>
      <c r="G235" s="81"/>
      <c r="H235" s="81"/>
      <c r="I235" s="82"/>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row>
    <row r="236" spans="1:57">
      <c r="A236" s="15"/>
      <c r="B236" s="45"/>
      <c r="C236" s="39" t="s">
        <v>258</v>
      </c>
      <c r="D236" s="46">
        <v>82</v>
      </c>
      <c r="E236" s="43"/>
      <c r="F236" s="45"/>
      <c r="G236" s="39" t="s">
        <v>258</v>
      </c>
      <c r="H236" s="41">
        <v>3053</v>
      </c>
      <c r="I236" s="43"/>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row>
    <row r="237" spans="1:57" ht="15.75" thickBot="1">
      <c r="A237" s="15"/>
      <c r="B237" s="45"/>
      <c r="C237" s="40"/>
      <c r="D237" s="47"/>
      <c r="E237" s="44"/>
      <c r="F237" s="45"/>
      <c r="G237" s="40"/>
      <c r="H237" s="42"/>
      <c r="I237" s="4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row>
    <row r="238" spans="1:57" ht="15.75" thickTop="1">
      <c r="A238" s="15" t="s">
        <v>960</v>
      </c>
      <c r="B238" s="17" t="s">
        <v>961</v>
      </c>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row>
    <row r="239" spans="1:57">
      <c r="A239" s="15"/>
      <c r="B239" s="34"/>
      <c r="C239" s="34"/>
      <c r="D239" s="34"/>
      <c r="E239" s="34"/>
      <c r="F239" s="34"/>
      <c r="G239" s="34"/>
      <c r="H239" s="34"/>
      <c r="I239" s="34"/>
      <c r="J239" s="34"/>
      <c r="K239" s="34"/>
      <c r="L239" s="34"/>
      <c r="M239" s="3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row>
    <row r="240" spans="1:57">
      <c r="A240" s="15"/>
      <c r="B240" s="11"/>
      <c r="C240" s="11"/>
      <c r="D240" s="11"/>
      <c r="E240" s="11"/>
      <c r="F240" s="11"/>
      <c r="G240" s="11"/>
      <c r="H240" s="11"/>
      <c r="I240" s="11"/>
      <c r="J240" s="11"/>
      <c r="K240" s="11"/>
      <c r="L240" s="11"/>
      <c r="M240" s="11"/>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row>
    <row r="241" spans="1:57">
      <c r="A241" s="15"/>
      <c r="B241" s="51"/>
      <c r="C241" s="36" t="s">
        <v>962</v>
      </c>
      <c r="D241" s="36"/>
      <c r="E241" s="36"/>
      <c r="F241" s="51"/>
      <c r="G241" s="36" t="s">
        <v>419</v>
      </c>
      <c r="H241" s="36"/>
      <c r="I241" s="36"/>
      <c r="J241" s="51"/>
      <c r="K241" s="36" t="s">
        <v>963</v>
      </c>
      <c r="L241" s="36"/>
      <c r="M241" s="36"/>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row>
    <row r="242" spans="1:57">
      <c r="A242" s="15"/>
      <c r="B242" s="51"/>
      <c r="C242" s="36"/>
      <c r="D242" s="36"/>
      <c r="E242" s="36"/>
      <c r="F242" s="51"/>
      <c r="G242" s="36" t="s">
        <v>420</v>
      </c>
      <c r="H242" s="36"/>
      <c r="I242" s="36"/>
      <c r="J242" s="51"/>
      <c r="K242" s="36" t="s">
        <v>964</v>
      </c>
      <c r="L242" s="36"/>
      <c r="M242" s="36"/>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row>
    <row r="243" spans="1:57">
      <c r="A243" s="15"/>
      <c r="B243" s="51"/>
      <c r="C243" s="36"/>
      <c r="D243" s="36"/>
      <c r="E243" s="36"/>
      <c r="F243" s="51"/>
      <c r="G243" s="14"/>
      <c r="H243" s="14"/>
      <c r="I243" s="14"/>
      <c r="J243" s="51"/>
      <c r="K243" s="36" t="s">
        <v>965</v>
      </c>
      <c r="L243" s="36"/>
      <c r="M243" s="36"/>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row>
    <row r="244" spans="1:57" ht="15.75" thickBot="1">
      <c r="A244" s="15"/>
      <c r="B244" s="51"/>
      <c r="C244" s="35"/>
      <c r="D244" s="35"/>
      <c r="E244" s="35"/>
      <c r="F244" s="51"/>
      <c r="G244" s="79"/>
      <c r="H244" s="79"/>
      <c r="I244" s="79"/>
      <c r="J244" s="51"/>
      <c r="K244" s="35" t="s">
        <v>966</v>
      </c>
      <c r="L244" s="35"/>
      <c r="M244" s="35"/>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row>
    <row r="245" spans="1:57">
      <c r="A245" s="15"/>
      <c r="B245" s="155" t="s">
        <v>291</v>
      </c>
      <c r="C245" s="43"/>
      <c r="D245" s="43"/>
      <c r="E245" s="43"/>
      <c r="F245" s="25"/>
      <c r="G245" s="43"/>
      <c r="H245" s="43"/>
      <c r="I245" s="43"/>
      <c r="J245" s="25"/>
      <c r="K245" s="43"/>
      <c r="L245" s="43"/>
      <c r="M245" s="43"/>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row>
    <row r="246" spans="1:57">
      <c r="A246" s="15"/>
      <c r="B246" s="89" t="s">
        <v>327</v>
      </c>
      <c r="C246" s="48" t="s">
        <v>258</v>
      </c>
      <c r="D246" s="49">
        <v>4793</v>
      </c>
      <c r="E246" s="51"/>
      <c r="F246" s="51"/>
      <c r="G246" s="48" t="s">
        <v>258</v>
      </c>
      <c r="H246" s="49">
        <v>4210</v>
      </c>
      <c r="I246" s="51"/>
      <c r="J246" s="51"/>
      <c r="K246" s="48" t="s">
        <v>258</v>
      </c>
      <c r="L246" s="53" t="s">
        <v>273</v>
      </c>
      <c r="M246" s="51"/>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row>
    <row r="247" spans="1:57">
      <c r="A247" s="15"/>
      <c r="B247" s="89"/>
      <c r="C247" s="48"/>
      <c r="D247" s="49"/>
      <c r="E247" s="51"/>
      <c r="F247" s="51"/>
      <c r="G247" s="48"/>
      <c r="H247" s="49"/>
      <c r="I247" s="51"/>
      <c r="J247" s="51"/>
      <c r="K247" s="48"/>
      <c r="L247" s="53"/>
      <c r="M247" s="51"/>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row>
    <row r="248" spans="1:57">
      <c r="A248" s="15"/>
      <c r="B248" s="86" t="s">
        <v>967</v>
      </c>
      <c r="C248" s="63">
        <v>209</v>
      </c>
      <c r="D248" s="63"/>
      <c r="E248" s="45"/>
      <c r="F248" s="45"/>
      <c r="G248" s="63">
        <v>146</v>
      </c>
      <c r="H248" s="63"/>
      <c r="I248" s="45"/>
      <c r="J248" s="45"/>
      <c r="K248" s="63" t="s">
        <v>273</v>
      </c>
      <c r="L248" s="63"/>
      <c r="M248" s="45"/>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row>
    <row r="249" spans="1:57">
      <c r="A249" s="15"/>
      <c r="B249" s="86"/>
      <c r="C249" s="63"/>
      <c r="D249" s="63"/>
      <c r="E249" s="45"/>
      <c r="F249" s="45"/>
      <c r="G249" s="63"/>
      <c r="H249" s="63"/>
      <c r="I249" s="45"/>
      <c r="J249" s="45"/>
      <c r="K249" s="63"/>
      <c r="L249" s="63"/>
      <c r="M249" s="45"/>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row>
    <row r="250" spans="1:57">
      <c r="A250" s="15"/>
      <c r="B250" s="89" t="s">
        <v>328</v>
      </c>
      <c r="C250" s="49">
        <v>5638</v>
      </c>
      <c r="D250" s="49"/>
      <c r="E250" s="51"/>
      <c r="F250" s="51"/>
      <c r="G250" s="49">
        <v>4481</v>
      </c>
      <c r="H250" s="49"/>
      <c r="I250" s="51"/>
      <c r="J250" s="51"/>
      <c r="K250" s="53" t="s">
        <v>273</v>
      </c>
      <c r="L250" s="53"/>
      <c r="M250" s="51"/>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row>
    <row r="251" spans="1:57">
      <c r="A251" s="15"/>
      <c r="B251" s="89"/>
      <c r="C251" s="49"/>
      <c r="D251" s="49"/>
      <c r="E251" s="51"/>
      <c r="F251" s="51"/>
      <c r="G251" s="49"/>
      <c r="H251" s="49"/>
      <c r="I251" s="51"/>
      <c r="J251" s="51"/>
      <c r="K251" s="53"/>
      <c r="L251" s="53"/>
      <c r="M251" s="51"/>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row>
    <row r="252" spans="1:57">
      <c r="A252" s="15"/>
      <c r="B252" s="86" t="s">
        <v>329</v>
      </c>
      <c r="C252" s="60">
        <v>4023</v>
      </c>
      <c r="D252" s="60"/>
      <c r="E252" s="45"/>
      <c r="F252" s="45"/>
      <c r="G252" s="60">
        <v>3245</v>
      </c>
      <c r="H252" s="60"/>
      <c r="I252" s="45"/>
      <c r="J252" s="45"/>
      <c r="K252" s="63" t="s">
        <v>273</v>
      </c>
      <c r="L252" s="63"/>
      <c r="M252" s="45"/>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row>
    <row r="253" spans="1:57">
      <c r="A253" s="15"/>
      <c r="B253" s="86"/>
      <c r="C253" s="60"/>
      <c r="D253" s="60"/>
      <c r="E253" s="45"/>
      <c r="F253" s="45"/>
      <c r="G253" s="60"/>
      <c r="H253" s="60"/>
      <c r="I253" s="45"/>
      <c r="J253" s="45"/>
      <c r="K253" s="63"/>
      <c r="L253" s="63"/>
      <c r="M253" s="45"/>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row>
    <row r="254" spans="1:57">
      <c r="A254" s="15"/>
      <c r="B254" s="89" t="s">
        <v>520</v>
      </c>
      <c r="C254" s="53">
        <v>76</v>
      </c>
      <c r="D254" s="53"/>
      <c r="E254" s="51"/>
      <c r="F254" s="51"/>
      <c r="G254" s="53">
        <v>76</v>
      </c>
      <c r="H254" s="53"/>
      <c r="I254" s="51"/>
      <c r="J254" s="51"/>
      <c r="K254" s="53" t="s">
        <v>273</v>
      </c>
      <c r="L254" s="53"/>
      <c r="M254" s="51"/>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row>
    <row r="255" spans="1:57">
      <c r="A255" s="15"/>
      <c r="B255" s="89"/>
      <c r="C255" s="53"/>
      <c r="D255" s="53"/>
      <c r="E255" s="51"/>
      <c r="F255" s="51"/>
      <c r="G255" s="53"/>
      <c r="H255" s="53"/>
      <c r="I255" s="51"/>
      <c r="J255" s="51"/>
      <c r="K255" s="53"/>
      <c r="L255" s="53"/>
      <c r="M255" s="51"/>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row>
    <row r="256" spans="1:57">
      <c r="A256" s="15"/>
      <c r="B256" s="86" t="s">
        <v>333</v>
      </c>
      <c r="C256" s="63">
        <v>3</v>
      </c>
      <c r="D256" s="63"/>
      <c r="E256" s="45"/>
      <c r="F256" s="45"/>
      <c r="G256" s="63">
        <v>3</v>
      </c>
      <c r="H256" s="63"/>
      <c r="I256" s="45"/>
      <c r="J256" s="45"/>
      <c r="K256" s="63" t="s">
        <v>273</v>
      </c>
      <c r="L256" s="63"/>
      <c r="M256" s="45"/>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row>
    <row r="257" spans="1:57" ht="15.75" thickBot="1">
      <c r="A257" s="15"/>
      <c r="B257" s="86"/>
      <c r="C257" s="54"/>
      <c r="D257" s="54"/>
      <c r="E257" s="62"/>
      <c r="F257" s="45"/>
      <c r="G257" s="54"/>
      <c r="H257" s="54"/>
      <c r="I257" s="62"/>
      <c r="J257" s="45"/>
      <c r="K257" s="54"/>
      <c r="L257" s="54"/>
      <c r="M257" s="62"/>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row>
    <row r="258" spans="1:57">
      <c r="A258" s="15"/>
      <c r="B258" s="51"/>
      <c r="C258" s="90" t="s">
        <v>258</v>
      </c>
      <c r="D258" s="55">
        <v>14742</v>
      </c>
      <c r="E258" s="57"/>
      <c r="F258" s="51"/>
      <c r="G258" s="90" t="s">
        <v>258</v>
      </c>
      <c r="H258" s="55">
        <v>12161</v>
      </c>
      <c r="I258" s="57"/>
      <c r="J258" s="51"/>
      <c r="K258" s="90" t="s">
        <v>258</v>
      </c>
      <c r="L258" s="106" t="s">
        <v>273</v>
      </c>
      <c r="M258" s="57"/>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row>
    <row r="259" spans="1:57" ht="15.75" thickBot="1">
      <c r="A259" s="15"/>
      <c r="B259" s="51"/>
      <c r="C259" s="72"/>
      <c r="D259" s="64"/>
      <c r="E259" s="65"/>
      <c r="F259" s="51"/>
      <c r="G259" s="72"/>
      <c r="H259" s="64"/>
      <c r="I259" s="65"/>
      <c r="J259" s="51"/>
      <c r="K259" s="72"/>
      <c r="L259" s="74"/>
      <c r="M259" s="65"/>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row>
    <row r="260" spans="1:57" ht="15.75" thickTop="1">
      <c r="A260" s="15"/>
      <c r="B260" s="155" t="s">
        <v>300</v>
      </c>
      <c r="C260" s="69"/>
      <c r="D260" s="69"/>
      <c r="E260" s="69"/>
      <c r="F260" s="25"/>
      <c r="G260" s="69"/>
      <c r="H260" s="69"/>
      <c r="I260" s="69"/>
      <c r="J260" s="25"/>
      <c r="K260" s="69"/>
      <c r="L260" s="69"/>
      <c r="M260" s="69"/>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row>
    <row r="261" spans="1:57">
      <c r="A261" s="15"/>
      <c r="B261" s="89" t="s">
        <v>327</v>
      </c>
      <c r="C261" s="48" t="s">
        <v>258</v>
      </c>
      <c r="D261" s="49">
        <v>3516</v>
      </c>
      <c r="E261" s="51"/>
      <c r="F261" s="51"/>
      <c r="G261" s="48" t="s">
        <v>258</v>
      </c>
      <c r="H261" s="49">
        <v>3498</v>
      </c>
      <c r="I261" s="51"/>
      <c r="J261" s="51"/>
      <c r="K261" s="48" t="s">
        <v>258</v>
      </c>
      <c r="L261" s="53" t="s">
        <v>273</v>
      </c>
      <c r="M261" s="51"/>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row>
    <row r="262" spans="1:57">
      <c r="A262" s="15"/>
      <c r="B262" s="89"/>
      <c r="C262" s="48"/>
      <c r="D262" s="49"/>
      <c r="E262" s="51"/>
      <c r="F262" s="51"/>
      <c r="G262" s="48"/>
      <c r="H262" s="49"/>
      <c r="I262" s="51"/>
      <c r="J262" s="51"/>
      <c r="K262" s="48"/>
      <c r="L262" s="53"/>
      <c r="M262" s="51"/>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row>
    <row r="263" spans="1:57">
      <c r="A263" s="15"/>
      <c r="B263" s="86" t="s">
        <v>967</v>
      </c>
      <c r="C263" s="60">
        <v>1190</v>
      </c>
      <c r="D263" s="60"/>
      <c r="E263" s="45"/>
      <c r="F263" s="45"/>
      <c r="G263" s="60">
        <v>1143</v>
      </c>
      <c r="H263" s="60"/>
      <c r="I263" s="45"/>
      <c r="J263" s="45"/>
      <c r="K263" s="63" t="s">
        <v>273</v>
      </c>
      <c r="L263" s="63"/>
      <c r="M263" s="45"/>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row>
    <row r="264" spans="1:57">
      <c r="A264" s="15"/>
      <c r="B264" s="86"/>
      <c r="C264" s="60"/>
      <c r="D264" s="60"/>
      <c r="E264" s="45"/>
      <c r="F264" s="45"/>
      <c r="G264" s="60"/>
      <c r="H264" s="60"/>
      <c r="I264" s="45"/>
      <c r="J264" s="45"/>
      <c r="K264" s="63"/>
      <c r="L264" s="63"/>
      <c r="M264" s="45"/>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row>
    <row r="265" spans="1:57">
      <c r="A265" s="15"/>
      <c r="B265" s="89" t="s">
        <v>328</v>
      </c>
      <c r="C265" s="49">
        <v>8142</v>
      </c>
      <c r="D265" s="49"/>
      <c r="E265" s="51"/>
      <c r="F265" s="51"/>
      <c r="G265" s="49">
        <v>7098</v>
      </c>
      <c r="H265" s="49"/>
      <c r="I265" s="51"/>
      <c r="J265" s="51"/>
      <c r="K265" s="53">
        <v>228</v>
      </c>
      <c r="L265" s="53"/>
      <c r="M265" s="51"/>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row>
    <row r="266" spans="1:57">
      <c r="A266" s="15"/>
      <c r="B266" s="89"/>
      <c r="C266" s="49"/>
      <c r="D266" s="49"/>
      <c r="E266" s="51"/>
      <c r="F266" s="51"/>
      <c r="G266" s="49"/>
      <c r="H266" s="49"/>
      <c r="I266" s="51"/>
      <c r="J266" s="51"/>
      <c r="K266" s="53"/>
      <c r="L266" s="53"/>
      <c r="M266" s="51"/>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row>
    <row r="267" spans="1:57">
      <c r="A267" s="15"/>
      <c r="B267" s="86" t="s">
        <v>329</v>
      </c>
      <c r="C267" s="60">
        <v>4748</v>
      </c>
      <c r="D267" s="60"/>
      <c r="E267" s="45"/>
      <c r="F267" s="45"/>
      <c r="G267" s="60">
        <v>4214</v>
      </c>
      <c r="H267" s="60"/>
      <c r="I267" s="45"/>
      <c r="J267" s="45"/>
      <c r="K267" s="63" t="s">
        <v>273</v>
      </c>
      <c r="L267" s="63"/>
      <c r="M267" s="45"/>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row>
    <row r="268" spans="1:57">
      <c r="A268" s="15"/>
      <c r="B268" s="86"/>
      <c r="C268" s="60"/>
      <c r="D268" s="60"/>
      <c r="E268" s="45"/>
      <c r="F268" s="45"/>
      <c r="G268" s="60"/>
      <c r="H268" s="60"/>
      <c r="I268" s="45"/>
      <c r="J268" s="45"/>
      <c r="K268" s="63"/>
      <c r="L268" s="63"/>
      <c r="M268" s="45"/>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row>
    <row r="269" spans="1:57">
      <c r="A269" s="15"/>
      <c r="B269" s="89" t="s">
        <v>437</v>
      </c>
      <c r="C269" s="53">
        <v>387</v>
      </c>
      <c r="D269" s="53"/>
      <c r="E269" s="51"/>
      <c r="F269" s="51"/>
      <c r="G269" s="53">
        <v>382</v>
      </c>
      <c r="H269" s="53"/>
      <c r="I269" s="51"/>
      <c r="J269" s="51"/>
      <c r="K269" s="53" t="s">
        <v>273</v>
      </c>
      <c r="L269" s="53"/>
      <c r="M269" s="51"/>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row>
    <row r="270" spans="1:57">
      <c r="A270" s="15"/>
      <c r="B270" s="89"/>
      <c r="C270" s="53"/>
      <c r="D270" s="53"/>
      <c r="E270" s="51"/>
      <c r="F270" s="51"/>
      <c r="G270" s="53"/>
      <c r="H270" s="53"/>
      <c r="I270" s="51"/>
      <c r="J270" s="51"/>
      <c r="K270" s="53"/>
      <c r="L270" s="53"/>
      <c r="M270" s="51"/>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row>
    <row r="271" spans="1:57">
      <c r="A271" s="15"/>
      <c r="B271" s="86" t="s">
        <v>520</v>
      </c>
      <c r="C271" s="63">
        <v>77</v>
      </c>
      <c r="D271" s="63"/>
      <c r="E271" s="45"/>
      <c r="F271" s="45"/>
      <c r="G271" s="63">
        <v>77</v>
      </c>
      <c r="H271" s="63"/>
      <c r="I271" s="45"/>
      <c r="J271" s="45"/>
      <c r="K271" s="63" t="s">
        <v>273</v>
      </c>
      <c r="L271" s="63"/>
      <c r="M271" s="45"/>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row>
    <row r="272" spans="1:57">
      <c r="A272" s="15"/>
      <c r="B272" s="86"/>
      <c r="C272" s="63"/>
      <c r="D272" s="63"/>
      <c r="E272" s="45"/>
      <c r="F272" s="45"/>
      <c r="G272" s="63"/>
      <c r="H272" s="63"/>
      <c r="I272" s="45"/>
      <c r="J272" s="45"/>
      <c r="K272" s="63"/>
      <c r="L272" s="63"/>
      <c r="M272" s="45"/>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row>
    <row r="273" spans="1:57">
      <c r="A273" s="15"/>
      <c r="B273" s="89" t="s">
        <v>968</v>
      </c>
      <c r="C273" s="53">
        <v>12</v>
      </c>
      <c r="D273" s="53"/>
      <c r="E273" s="51"/>
      <c r="F273" s="51"/>
      <c r="G273" s="53">
        <v>12</v>
      </c>
      <c r="H273" s="53"/>
      <c r="I273" s="51"/>
      <c r="J273" s="51"/>
      <c r="K273" s="53" t="s">
        <v>273</v>
      </c>
      <c r="L273" s="53"/>
      <c r="M273" s="51"/>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row>
    <row r="274" spans="1:57" ht="15.75" thickBot="1">
      <c r="A274" s="15"/>
      <c r="B274" s="89"/>
      <c r="C274" s="81"/>
      <c r="D274" s="81"/>
      <c r="E274" s="82"/>
      <c r="F274" s="51"/>
      <c r="G274" s="81"/>
      <c r="H274" s="81"/>
      <c r="I274" s="82"/>
      <c r="J274" s="51"/>
      <c r="K274" s="81"/>
      <c r="L274" s="81"/>
      <c r="M274" s="82"/>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row>
    <row r="275" spans="1:57">
      <c r="A275" s="15"/>
      <c r="B275" s="45"/>
      <c r="C275" s="39" t="s">
        <v>258</v>
      </c>
      <c r="D275" s="41">
        <v>18072</v>
      </c>
      <c r="E275" s="43"/>
      <c r="F275" s="45"/>
      <c r="G275" s="39" t="s">
        <v>258</v>
      </c>
      <c r="H275" s="41">
        <v>16424</v>
      </c>
      <c r="I275" s="43"/>
      <c r="J275" s="45"/>
      <c r="K275" s="39" t="s">
        <v>258</v>
      </c>
      <c r="L275" s="46">
        <v>228</v>
      </c>
      <c r="M275" s="43"/>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row>
    <row r="276" spans="1:57" ht="15.75" thickBot="1">
      <c r="A276" s="15"/>
      <c r="B276" s="45"/>
      <c r="C276" s="40"/>
      <c r="D276" s="42"/>
      <c r="E276" s="44"/>
      <c r="F276" s="45"/>
      <c r="G276" s="40"/>
      <c r="H276" s="42"/>
      <c r="I276" s="44"/>
      <c r="J276" s="45"/>
      <c r="K276" s="40"/>
      <c r="L276" s="47"/>
      <c r="M276" s="4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row>
    <row r="277" spans="1:57" ht="15.75" thickTop="1">
      <c r="A277" s="15" t="s">
        <v>969</v>
      </c>
      <c r="B277" s="17" t="s">
        <v>510</v>
      </c>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51" t="s">
        <v>521</v>
      </c>
      <c r="AI277" s="51"/>
      <c r="AJ277" s="51"/>
      <c r="AK277" s="51"/>
      <c r="AL277" s="51"/>
      <c r="AM277" s="51"/>
      <c r="AN277" s="51"/>
      <c r="AO277" s="51"/>
      <c r="AP277" s="51"/>
      <c r="AQ277" s="51"/>
      <c r="AR277" s="51"/>
      <c r="AS277" s="51"/>
      <c r="AT277" s="51"/>
      <c r="AU277" s="51"/>
      <c r="AV277" s="51"/>
      <c r="AW277" s="51"/>
      <c r="AX277" s="51"/>
      <c r="AY277" s="51"/>
      <c r="AZ277" s="51"/>
      <c r="BA277" s="51"/>
      <c r="BB277" s="51"/>
      <c r="BC277" s="51"/>
      <c r="BD277" s="51"/>
      <c r="BE277" s="51"/>
    </row>
    <row r="278" spans="1:57">
      <c r="A278" s="15"/>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row>
    <row r="279" spans="1:57">
      <c r="A279" s="15"/>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row>
    <row r="280" spans="1:57">
      <c r="A280" s="15"/>
      <c r="B280" s="51"/>
      <c r="C280" s="36" t="s">
        <v>511</v>
      </c>
      <c r="D280" s="36"/>
      <c r="E280" s="36"/>
      <c r="F280" s="51"/>
      <c r="G280" s="36" t="s">
        <v>513</v>
      </c>
      <c r="H280" s="36"/>
      <c r="I280" s="36"/>
      <c r="J280" s="51"/>
      <c r="K280" s="36" t="s">
        <v>514</v>
      </c>
      <c r="L280" s="36"/>
      <c r="M280" s="36"/>
      <c r="N280" s="51"/>
      <c r="O280" s="36" t="s">
        <v>516</v>
      </c>
      <c r="P280" s="36"/>
      <c r="Q280" s="36"/>
      <c r="R280" s="51"/>
      <c r="S280" s="36" t="s">
        <v>518</v>
      </c>
      <c r="T280" s="36"/>
      <c r="U280" s="36"/>
      <c r="V280" s="51"/>
      <c r="W280" s="36" t="s">
        <v>124</v>
      </c>
      <c r="X280" s="36"/>
      <c r="Y280" s="36"/>
      <c r="AH280" s="51"/>
      <c r="AI280" s="93" t="s">
        <v>511</v>
      </c>
      <c r="AJ280" s="93"/>
      <c r="AK280" s="93"/>
      <c r="AL280" s="51"/>
      <c r="AM280" s="93" t="s">
        <v>513</v>
      </c>
      <c r="AN280" s="93"/>
      <c r="AO280" s="93"/>
      <c r="AP280" s="51"/>
      <c r="AQ280" s="93" t="s">
        <v>522</v>
      </c>
      <c r="AR280" s="93"/>
      <c r="AS280" s="93"/>
      <c r="AT280" s="51"/>
      <c r="AU280" s="93" t="s">
        <v>524</v>
      </c>
      <c r="AV280" s="93"/>
      <c r="AW280" s="93"/>
      <c r="AX280" s="51"/>
      <c r="AY280" s="93" t="s">
        <v>518</v>
      </c>
      <c r="AZ280" s="93"/>
      <c r="BA280" s="93"/>
      <c r="BB280" s="51"/>
      <c r="BC280" s="93" t="s">
        <v>124</v>
      </c>
      <c r="BD280" s="93"/>
      <c r="BE280" s="93"/>
    </row>
    <row r="281" spans="1:57">
      <c r="A281" s="15"/>
      <c r="B281" s="51"/>
      <c r="C281" s="36" t="s">
        <v>512</v>
      </c>
      <c r="D281" s="36"/>
      <c r="E281" s="36"/>
      <c r="F281" s="51"/>
      <c r="G281" s="36" t="s">
        <v>512</v>
      </c>
      <c r="H281" s="36"/>
      <c r="I281" s="36"/>
      <c r="J281" s="51"/>
      <c r="K281" s="36" t="s">
        <v>515</v>
      </c>
      <c r="L281" s="36"/>
      <c r="M281" s="36"/>
      <c r="N281" s="51"/>
      <c r="O281" s="36" t="s">
        <v>517</v>
      </c>
      <c r="P281" s="36"/>
      <c r="Q281" s="36"/>
      <c r="R281" s="51"/>
      <c r="S281" s="36" t="s">
        <v>512</v>
      </c>
      <c r="T281" s="36"/>
      <c r="U281" s="36"/>
      <c r="V281" s="51"/>
      <c r="W281" s="36"/>
      <c r="X281" s="36"/>
      <c r="Y281" s="36"/>
      <c r="AH281" s="51"/>
      <c r="AI281" s="93" t="s">
        <v>512</v>
      </c>
      <c r="AJ281" s="93"/>
      <c r="AK281" s="93"/>
      <c r="AL281" s="51"/>
      <c r="AM281" s="93" t="s">
        <v>512</v>
      </c>
      <c r="AN281" s="93"/>
      <c r="AO281" s="93"/>
      <c r="AP281" s="51"/>
      <c r="AQ281" s="93" t="s">
        <v>523</v>
      </c>
      <c r="AR281" s="93"/>
      <c r="AS281" s="93"/>
      <c r="AT281" s="51"/>
      <c r="AU281" s="93" t="s">
        <v>517</v>
      </c>
      <c r="AV281" s="93"/>
      <c r="AW281" s="93"/>
      <c r="AX281" s="51"/>
      <c r="AY281" s="93" t="s">
        <v>512</v>
      </c>
      <c r="AZ281" s="93"/>
      <c r="BA281" s="93"/>
      <c r="BB281" s="51"/>
      <c r="BC281" s="93"/>
      <c r="BD281" s="93"/>
      <c r="BE281" s="93"/>
    </row>
    <row r="282" spans="1:57" ht="15.75" thickBot="1">
      <c r="A282" s="15"/>
      <c r="B282" s="51"/>
      <c r="C282" s="79"/>
      <c r="D282" s="79"/>
      <c r="E282" s="79"/>
      <c r="F282" s="51"/>
      <c r="G282" s="79"/>
      <c r="H282" s="79"/>
      <c r="I282" s="79"/>
      <c r="J282" s="51"/>
      <c r="K282" s="35" t="s">
        <v>512</v>
      </c>
      <c r="L282" s="35"/>
      <c r="M282" s="35"/>
      <c r="N282" s="51"/>
      <c r="O282" s="79"/>
      <c r="P282" s="79"/>
      <c r="Q282" s="79"/>
      <c r="R282" s="51"/>
      <c r="S282" s="79"/>
      <c r="T282" s="79"/>
      <c r="U282" s="79"/>
      <c r="V282" s="51"/>
      <c r="W282" s="35"/>
      <c r="X282" s="35"/>
      <c r="Y282" s="35"/>
      <c r="AH282" s="51"/>
      <c r="AI282" s="79"/>
      <c r="AJ282" s="79"/>
      <c r="AK282" s="79"/>
      <c r="AL282" s="51"/>
      <c r="AM282" s="79"/>
      <c r="AN282" s="79"/>
      <c r="AO282" s="79"/>
      <c r="AP282" s="51"/>
      <c r="AQ282" s="92" t="s">
        <v>517</v>
      </c>
      <c r="AR282" s="92"/>
      <c r="AS282" s="92"/>
      <c r="AT282" s="51"/>
      <c r="AU282" s="79"/>
      <c r="AV282" s="79"/>
      <c r="AW282" s="79"/>
      <c r="AX282" s="51"/>
      <c r="AY282" s="79"/>
      <c r="AZ282" s="79"/>
      <c r="BA282" s="79"/>
      <c r="BB282" s="51"/>
      <c r="BC282" s="92"/>
      <c r="BD282" s="92"/>
      <c r="BE282" s="92"/>
    </row>
    <row r="283" spans="1:57">
      <c r="A283" s="15"/>
      <c r="B283" s="59" t="s">
        <v>327</v>
      </c>
      <c r="C283" s="39" t="s">
        <v>258</v>
      </c>
      <c r="D283" s="41">
        <v>1415</v>
      </c>
      <c r="E283" s="43"/>
      <c r="F283" s="45"/>
      <c r="G283" s="39" t="s">
        <v>258</v>
      </c>
      <c r="H283" s="46">
        <v>276</v>
      </c>
      <c r="I283" s="43"/>
      <c r="J283" s="45"/>
      <c r="K283" s="39" t="s">
        <v>258</v>
      </c>
      <c r="L283" s="41">
        <v>3844</v>
      </c>
      <c r="M283" s="43"/>
      <c r="N283" s="45"/>
      <c r="O283" s="39" t="s">
        <v>258</v>
      </c>
      <c r="P283" s="41">
        <v>5535</v>
      </c>
      <c r="Q283" s="43"/>
      <c r="R283" s="45"/>
      <c r="S283" s="39" t="s">
        <v>258</v>
      </c>
      <c r="T283" s="41">
        <v>126054</v>
      </c>
      <c r="U283" s="43"/>
      <c r="V283" s="45"/>
      <c r="W283" s="39" t="s">
        <v>258</v>
      </c>
      <c r="X283" s="41">
        <v>131589</v>
      </c>
      <c r="Y283" s="43"/>
      <c r="AH283" s="100" t="s">
        <v>327</v>
      </c>
      <c r="AI283" s="39" t="s">
        <v>258</v>
      </c>
      <c r="AJ283" s="46">
        <v>751</v>
      </c>
      <c r="AK283" s="43"/>
      <c r="AL283" s="45"/>
      <c r="AM283" s="39" t="s">
        <v>258</v>
      </c>
      <c r="AN283" s="46">
        <v>424</v>
      </c>
      <c r="AO283" s="43"/>
      <c r="AP283" s="45"/>
      <c r="AQ283" s="39" t="s">
        <v>258</v>
      </c>
      <c r="AR283" s="41">
        <v>2876</v>
      </c>
      <c r="AS283" s="43"/>
      <c r="AT283" s="45"/>
      <c r="AU283" s="39" t="s">
        <v>258</v>
      </c>
      <c r="AV283" s="41">
        <v>4051</v>
      </c>
      <c r="AW283" s="43"/>
      <c r="AX283" s="45"/>
      <c r="AY283" s="39" t="s">
        <v>258</v>
      </c>
      <c r="AZ283" s="41">
        <v>142058</v>
      </c>
      <c r="BA283" s="43"/>
      <c r="BB283" s="45"/>
      <c r="BC283" s="39" t="s">
        <v>258</v>
      </c>
      <c r="BD283" s="41">
        <v>146109</v>
      </c>
      <c r="BE283" s="43"/>
    </row>
    <row r="284" spans="1:57">
      <c r="A284" s="15"/>
      <c r="B284" s="59"/>
      <c r="C284" s="87"/>
      <c r="D284" s="88"/>
      <c r="E284" s="76"/>
      <c r="F284" s="45"/>
      <c r="G284" s="87"/>
      <c r="H284" s="75"/>
      <c r="I284" s="76"/>
      <c r="J284" s="45"/>
      <c r="K284" s="87"/>
      <c r="L284" s="88"/>
      <c r="M284" s="76"/>
      <c r="N284" s="45"/>
      <c r="O284" s="66"/>
      <c r="P284" s="60"/>
      <c r="Q284" s="45"/>
      <c r="R284" s="45"/>
      <c r="S284" s="87"/>
      <c r="T284" s="88"/>
      <c r="U284" s="76"/>
      <c r="V284" s="45"/>
      <c r="W284" s="66"/>
      <c r="X284" s="60"/>
      <c r="Y284" s="45"/>
      <c r="AH284" s="100"/>
      <c r="AI284" s="87"/>
      <c r="AJ284" s="75"/>
      <c r="AK284" s="76"/>
      <c r="AL284" s="45"/>
      <c r="AM284" s="87"/>
      <c r="AN284" s="75"/>
      <c r="AO284" s="76"/>
      <c r="AP284" s="45"/>
      <c r="AQ284" s="87"/>
      <c r="AR284" s="88"/>
      <c r="AS284" s="76"/>
      <c r="AT284" s="45"/>
      <c r="AU284" s="87"/>
      <c r="AV284" s="88"/>
      <c r="AW284" s="76"/>
      <c r="AX284" s="45"/>
      <c r="AY284" s="87"/>
      <c r="AZ284" s="88"/>
      <c r="BA284" s="76"/>
      <c r="BB284" s="45"/>
      <c r="BC284" s="66"/>
      <c r="BD284" s="60"/>
      <c r="BE284" s="45"/>
    </row>
    <row r="285" spans="1:57">
      <c r="A285" s="15"/>
      <c r="B285" s="95" t="s">
        <v>432</v>
      </c>
      <c r="C285" s="53">
        <v>320</v>
      </c>
      <c r="D285" s="53"/>
      <c r="E285" s="51"/>
      <c r="F285" s="51"/>
      <c r="G285" s="53">
        <v>165</v>
      </c>
      <c r="H285" s="53"/>
      <c r="I285" s="51"/>
      <c r="J285" s="51"/>
      <c r="K285" s="53">
        <v>146</v>
      </c>
      <c r="L285" s="53"/>
      <c r="M285" s="51"/>
      <c r="N285" s="51"/>
      <c r="O285" s="53">
        <v>631</v>
      </c>
      <c r="P285" s="53"/>
      <c r="Q285" s="51"/>
      <c r="R285" s="51"/>
      <c r="S285" s="49">
        <v>47350</v>
      </c>
      <c r="T285" s="49"/>
      <c r="U285" s="51"/>
      <c r="V285" s="51"/>
      <c r="W285" s="49">
        <v>47981</v>
      </c>
      <c r="X285" s="49"/>
      <c r="Y285" s="51"/>
      <c r="AH285" s="113" t="s">
        <v>432</v>
      </c>
      <c r="AI285" s="53">
        <v>905</v>
      </c>
      <c r="AJ285" s="53"/>
      <c r="AK285" s="51"/>
      <c r="AL285" s="51"/>
      <c r="AM285" s="53" t="s">
        <v>273</v>
      </c>
      <c r="AN285" s="53"/>
      <c r="AO285" s="51"/>
      <c r="AP285" s="51"/>
      <c r="AQ285" s="53">
        <v>960</v>
      </c>
      <c r="AR285" s="53"/>
      <c r="AS285" s="51"/>
      <c r="AT285" s="51"/>
      <c r="AU285" s="49">
        <v>1865</v>
      </c>
      <c r="AV285" s="49"/>
      <c r="AW285" s="51"/>
      <c r="AX285" s="51"/>
      <c r="AY285" s="49">
        <v>52676</v>
      </c>
      <c r="AZ285" s="49"/>
      <c r="BA285" s="51"/>
      <c r="BB285" s="51"/>
      <c r="BC285" s="49">
        <v>54541</v>
      </c>
      <c r="BD285" s="49"/>
      <c r="BE285" s="51"/>
    </row>
    <row r="286" spans="1:57">
      <c r="A286" s="15"/>
      <c r="B286" s="95"/>
      <c r="C286" s="53"/>
      <c r="D286" s="53"/>
      <c r="E286" s="51"/>
      <c r="F286" s="51"/>
      <c r="G286" s="53"/>
      <c r="H286" s="53"/>
      <c r="I286" s="51"/>
      <c r="J286" s="51"/>
      <c r="K286" s="53"/>
      <c r="L286" s="53"/>
      <c r="M286" s="51"/>
      <c r="N286" s="51"/>
      <c r="O286" s="53"/>
      <c r="P286" s="53"/>
      <c r="Q286" s="51"/>
      <c r="R286" s="51"/>
      <c r="S286" s="49"/>
      <c r="T286" s="49"/>
      <c r="U286" s="51"/>
      <c r="V286" s="51"/>
      <c r="W286" s="49"/>
      <c r="X286" s="49"/>
      <c r="Y286" s="51"/>
      <c r="AH286" s="113"/>
      <c r="AI286" s="53"/>
      <c r="AJ286" s="53"/>
      <c r="AK286" s="51"/>
      <c r="AL286" s="51"/>
      <c r="AM286" s="53"/>
      <c r="AN286" s="53"/>
      <c r="AO286" s="51"/>
      <c r="AP286" s="51"/>
      <c r="AQ286" s="53"/>
      <c r="AR286" s="53"/>
      <c r="AS286" s="51"/>
      <c r="AT286" s="51"/>
      <c r="AU286" s="49"/>
      <c r="AV286" s="49"/>
      <c r="AW286" s="51"/>
      <c r="AX286" s="51"/>
      <c r="AY286" s="49"/>
      <c r="AZ286" s="49"/>
      <c r="BA286" s="51"/>
      <c r="BB286" s="51"/>
      <c r="BC286" s="49"/>
      <c r="BD286" s="49"/>
      <c r="BE286" s="51"/>
    </row>
    <row r="287" spans="1:57">
      <c r="A287" s="15"/>
      <c r="B287" s="66" t="s">
        <v>328</v>
      </c>
      <c r="C287" s="60">
        <v>2314</v>
      </c>
      <c r="D287" s="60"/>
      <c r="E287" s="45"/>
      <c r="F287" s="45"/>
      <c r="G287" s="60">
        <v>1187</v>
      </c>
      <c r="H287" s="60"/>
      <c r="I287" s="45"/>
      <c r="J287" s="45"/>
      <c r="K287" s="60">
        <v>3363</v>
      </c>
      <c r="L287" s="60"/>
      <c r="M287" s="45"/>
      <c r="N287" s="45"/>
      <c r="O287" s="60">
        <v>6864</v>
      </c>
      <c r="P287" s="60"/>
      <c r="Q287" s="45"/>
      <c r="R287" s="45"/>
      <c r="S287" s="60">
        <v>334173</v>
      </c>
      <c r="T287" s="60"/>
      <c r="U287" s="45"/>
      <c r="V287" s="45"/>
      <c r="W287" s="60">
        <v>341037</v>
      </c>
      <c r="X287" s="60"/>
      <c r="Y287" s="45"/>
      <c r="AH287" s="86" t="s">
        <v>328</v>
      </c>
      <c r="AI287" s="60">
        <v>2193</v>
      </c>
      <c r="AJ287" s="60"/>
      <c r="AK287" s="45"/>
      <c r="AL287" s="45"/>
      <c r="AM287" s="60">
        <v>1716</v>
      </c>
      <c r="AN287" s="60"/>
      <c r="AO287" s="45"/>
      <c r="AP287" s="45"/>
      <c r="AQ287" s="60">
        <v>6354</v>
      </c>
      <c r="AR287" s="60"/>
      <c r="AS287" s="45"/>
      <c r="AT287" s="45"/>
      <c r="AU287" s="60">
        <v>10263</v>
      </c>
      <c r="AV287" s="60"/>
      <c r="AW287" s="45"/>
      <c r="AX287" s="45"/>
      <c r="AY287" s="60">
        <v>303903</v>
      </c>
      <c r="AZ287" s="60"/>
      <c r="BA287" s="45"/>
      <c r="BB287" s="45"/>
      <c r="BC287" s="60">
        <v>314166</v>
      </c>
      <c r="BD287" s="60"/>
      <c r="BE287" s="45"/>
    </row>
    <row r="288" spans="1:57">
      <c r="A288" s="15"/>
      <c r="B288" s="66"/>
      <c r="C288" s="60"/>
      <c r="D288" s="60"/>
      <c r="E288" s="45"/>
      <c r="F288" s="45"/>
      <c r="G288" s="60"/>
      <c r="H288" s="60"/>
      <c r="I288" s="45"/>
      <c r="J288" s="45"/>
      <c r="K288" s="60"/>
      <c r="L288" s="60"/>
      <c r="M288" s="45"/>
      <c r="N288" s="45"/>
      <c r="O288" s="60"/>
      <c r="P288" s="60"/>
      <c r="Q288" s="45"/>
      <c r="R288" s="45"/>
      <c r="S288" s="60"/>
      <c r="T288" s="60"/>
      <c r="U288" s="45"/>
      <c r="V288" s="45"/>
      <c r="W288" s="60"/>
      <c r="X288" s="60"/>
      <c r="Y288" s="45"/>
      <c r="AH288" s="86"/>
      <c r="AI288" s="60"/>
      <c r="AJ288" s="60"/>
      <c r="AK288" s="45"/>
      <c r="AL288" s="45"/>
      <c r="AM288" s="60"/>
      <c r="AN288" s="60"/>
      <c r="AO288" s="45"/>
      <c r="AP288" s="45"/>
      <c r="AQ288" s="60"/>
      <c r="AR288" s="60"/>
      <c r="AS288" s="45"/>
      <c r="AT288" s="45"/>
      <c r="AU288" s="60"/>
      <c r="AV288" s="60"/>
      <c r="AW288" s="45"/>
      <c r="AX288" s="45"/>
      <c r="AY288" s="60"/>
      <c r="AZ288" s="60"/>
      <c r="BA288" s="45"/>
      <c r="BB288" s="45"/>
      <c r="BC288" s="60"/>
      <c r="BD288" s="60"/>
      <c r="BE288" s="45"/>
    </row>
    <row r="289" spans="1:57">
      <c r="A289" s="15"/>
      <c r="B289" s="48" t="s">
        <v>433</v>
      </c>
      <c r="C289" s="53" t="s">
        <v>273</v>
      </c>
      <c r="D289" s="53"/>
      <c r="E289" s="51"/>
      <c r="F289" s="51"/>
      <c r="G289" s="53" t="s">
        <v>273</v>
      </c>
      <c r="H289" s="53"/>
      <c r="I289" s="51"/>
      <c r="J289" s="51"/>
      <c r="K289" s="53" t="s">
        <v>273</v>
      </c>
      <c r="L289" s="53"/>
      <c r="M289" s="51"/>
      <c r="N289" s="51"/>
      <c r="O289" s="53" t="s">
        <v>273</v>
      </c>
      <c r="P289" s="53"/>
      <c r="Q289" s="51"/>
      <c r="R289" s="51"/>
      <c r="S289" s="49">
        <v>135395</v>
      </c>
      <c r="T289" s="49"/>
      <c r="U289" s="51"/>
      <c r="V289" s="51"/>
      <c r="W289" s="49">
        <v>135395</v>
      </c>
      <c r="X289" s="49"/>
      <c r="Y289" s="51"/>
      <c r="AH289" s="89" t="s">
        <v>433</v>
      </c>
      <c r="AI289" s="53" t="s">
        <v>273</v>
      </c>
      <c r="AJ289" s="53"/>
      <c r="AK289" s="51"/>
      <c r="AL289" s="51"/>
      <c r="AM289" s="53" t="s">
        <v>273</v>
      </c>
      <c r="AN289" s="53"/>
      <c r="AO289" s="51"/>
      <c r="AP289" s="51"/>
      <c r="AQ289" s="53" t="s">
        <v>273</v>
      </c>
      <c r="AR289" s="53"/>
      <c r="AS289" s="51"/>
      <c r="AT289" s="51"/>
      <c r="AU289" s="53" t="s">
        <v>273</v>
      </c>
      <c r="AV289" s="53"/>
      <c r="AW289" s="51"/>
      <c r="AX289" s="51"/>
      <c r="AY289" s="49">
        <v>78531</v>
      </c>
      <c r="AZ289" s="49"/>
      <c r="BA289" s="51"/>
      <c r="BB289" s="51"/>
      <c r="BC289" s="49">
        <v>78531</v>
      </c>
      <c r="BD289" s="49"/>
      <c r="BE289" s="51"/>
    </row>
    <row r="290" spans="1:57">
      <c r="A290" s="15"/>
      <c r="B290" s="48"/>
      <c r="C290" s="53"/>
      <c r="D290" s="53"/>
      <c r="E290" s="51"/>
      <c r="F290" s="51"/>
      <c r="G290" s="53"/>
      <c r="H290" s="53"/>
      <c r="I290" s="51"/>
      <c r="J290" s="51"/>
      <c r="K290" s="53"/>
      <c r="L290" s="53"/>
      <c r="M290" s="51"/>
      <c r="N290" s="51"/>
      <c r="O290" s="53"/>
      <c r="P290" s="53"/>
      <c r="Q290" s="51"/>
      <c r="R290" s="51"/>
      <c r="S290" s="49"/>
      <c r="T290" s="49"/>
      <c r="U290" s="51"/>
      <c r="V290" s="51"/>
      <c r="W290" s="49"/>
      <c r="X290" s="49"/>
      <c r="Y290" s="51"/>
      <c r="AH290" s="89"/>
      <c r="AI290" s="53"/>
      <c r="AJ290" s="53"/>
      <c r="AK290" s="51"/>
      <c r="AL290" s="51"/>
      <c r="AM290" s="53"/>
      <c r="AN290" s="53"/>
      <c r="AO290" s="51"/>
      <c r="AP290" s="51"/>
      <c r="AQ290" s="53"/>
      <c r="AR290" s="53"/>
      <c r="AS290" s="51"/>
      <c r="AT290" s="51"/>
      <c r="AU290" s="53"/>
      <c r="AV290" s="53"/>
      <c r="AW290" s="51"/>
      <c r="AX290" s="51"/>
      <c r="AY290" s="49"/>
      <c r="AZ290" s="49"/>
      <c r="BA290" s="51"/>
      <c r="BB290" s="51"/>
      <c r="BC290" s="49"/>
      <c r="BD290" s="49"/>
      <c r="BE290" s="51"/>
    </row>
    <row r="291" spans="1:57">
      <c r="A291" s="15"/>
      <c r="B291" s="66" t="s">
        <v>329</v>
      </c>
      <c r="C291" s="63">
        <v>376</v>
      </c>
      <c r="D291" s="63"/>
      <c r="E291" s="45"/>
      <c r="F291" s="45"/>
      <c r="G291" s="63">
        <v>444</v>
      </c>
      <c r="H291" s="63"/>
      <c r="I291" s="45"/>
      <c r="J291" s="45"/>
      <c r="K291" s="60">
        <v>3245</v>
      </c>
      <c r="L291" s="60"/>
      <c r="M291" s="45"/>
      <c r="N291" s="45"/>
      <c r="O291" s="60">
        <v>4065</v>
      </c>
      <c r="P291" s="60"/>
      <c r="Q291" s="45"/>
      <c r="R291" s="45"/>
      <c r="S291" s="60">
        <v>227078</v>
      </c>
      <c r="T291" s="60"/>
      <c r="U291" s="45"/>
      <c r="V291" s="45"/>
      <c r="W291" s="60">
        <v>231143</v>
      </c>
      <c r="X291" s="60"/>
      <c r="Y291" s="45"/>
      <c r="AH291" s="86" t="s">
        <v>329</v>
      </c>
      <c r="AI291" s="60">
        <v>4432</v>
      </c>
      <c r="AJ291" s="60"/>
      <c r="AK291" s="45"/>
      <c r="AL291" s="45"/>
      <c r="AM291" s="60">
        <v>1363</v>
      </c>
      <c r="AN291" s="60"/>
      <c r="AO291" s="45"/>
      <c r="AP291" s="45"/>
      <c r="AQ291" s="60">
        <v>3969</v>
      </c>
      <c r="AR291" s="60"/>
      <c r="AS291" s="45"/>
      <c r="AT291" s="45"/>
      <c r="AU291" s="60">
        <v>9764</v>
      </c>
      <c r="AV291" s="60"/>
      <c r="AW291" s="45"/>
      <c r="AX291" s="45"/>
      <c r="AY291" s="60">
        <v>249194</v>
      </c>
      <c r="AZ291" s="60"/>
      <c r="BA291" s="45"/>
      <c r="BB291" s="45"/>
      <c r="BC291" s="60">
        <v>258958</v>
      </c>
      <c r="BD291" s="60"/>
      <c r="BE291" s="45"/>
    </row>
    <row r="292" spans="1:57">
      <c r="A292" s="15"/>
      <c r="B292" s="66"/>
      <c r="C292" s="63"/>
      <c r="D292" s="63"/>
      <c r="E292" s="45"/>
      <c r="F292" s="45"/>
      <c r="G292" s="63"/>
      <c r="H292" s="63"/>
      <c r="I292" s="45"/>
      <c r="J292" s="45"/>
      <c r="K292" s="60"/>
      <c r="L292" s="60"/>
      <c r="M292" s="45"/>
      <c r="N292" s="45"/>
      <c r="O292" s="60"/>
      <c r="P292" s="60"/>
      <c r="Q292" s="45"/>
      <c r="R292" s="45"/>
      <c r="S292" s="60"/>
      <c r="T292" s="60"/>
      <c r="U292" s="45"/>
      <c r="V292" s="45"/>
      <c r="W292" s="60"/>
      <c r="X292" s="60"/>
      <c r="Y292" s="45"/>
      <c r="AH292" s="86"/>
      <c r="AI292" s="60"/>
      <c r="AJ292" s="60"/>
      <c r="AK292" s="45"/>
      <c r="AL292" s="45"/>
      <c r="AM292" s="60"/>
      <c r="AN292" s="60"/>
      <c r="AO292" s="45"/>
      <c r="AP292" s="45"/>
      <c r="AQ292" s="60"/>
      <c r="AR292" s="60"/>
      <c r="AS292" s="45"/>
      <c r="AT292" s="45"/>
      <c r="AU292" s="60"/>
      <c r="AV292" s="60"/>
      <c r="AW292" s="45"/>
      <c r="AX292" s="45"/>
      <c r="AY292" s="60"/>
      <c r="AZ292" s="60"/>
      <c r="BA292" s="45"/>
      <c r="BB292" s="45"/>
      <c r="BC292" s="60"/>
      <c r="BD292" s="60"/>
      <c r="BE292" s="45"/>
    </row>
    <row r="293" spans="1:57">
      <c r="A293" s="15"/>
      <c r="B293" s="48" t="s">
        <v>495</v>
      </c>
      <c r="C293" s="53" t="s">
        <v>273</v>
      </c>
      <c r="D293" s="53"/>
      <c r="E293" s="51"/>
      <c r="F293" s="51"/>
      <c r="G293" s="53" t="s">
        <v>273</v>
      </c>
      <c r="H293" s="53"/>
      <c r="I293" s="51"/>
      <c r="J293" s="51"/>
      <c r="K293" s="53" t="s">
        <v>273</v>
      </c>
      <c r="L293" s="53"/>
      <c r="M293" s="51"/>
      <c r="N293" s="51"/>
      <c r="O293" s="53" t="s">
        <v>273</v>
      </c>
      <c r="P293" s="53"/>
      <c r="Q293" s="51"/>
      <c r="R293" s="51"/>
      <c r="S293" s="53">
        <v>63</v>
      </c>
      <c r="T293" s="53"/>
      <c r="U293" s="51"/>
      <c r="V293" s="51"/>
      <c r="W293" s="53">
        <v>63</v>
      </c>
      <c r="X293" s="53"/>
      <c r="Y293" s="51"/>
      <c r="AH293" s="89" t="s">
        <v>495</v>
      </c>
      <c r="AI293" s="53" t="s">
        <v>273</v>
      </c>
      <c r="AJ293" s="53"/>
      <c r="AK293" s="51"/>
      <c r="AL293" s="51"/>
      <c r="AM293" s="53" t="s">
        <v>273</v>
      </c>
      <c r="AN293" s="53"/>
      <c r="AO293" s="51"/>
      <c r="AP293" s="51"/>
      <c r="AQ293" s="53" t="s">
        <v>273</v>
      </c>
      <c r="AR293" s="53"/>
      <c r="AS293" s="51"/>
      <c r="AT293" s="51"/>
      <c r="AU293" s="53" t="s">
        <v>273</v>
      </c>
      <c r="AV293" s="53"/>
      <c r="AW293" s="51"/>
      <c r="AX293" s="51"/>
      <c r="AY293" s="49">
        <v>2486</v>
      </c>
      <c r="AZ293" s="49"/>
      <c r="BA293" s="51"/>
      <c r="BB293" s="51"/>
      <c r="BC293" s="49">
        <v>2486</v>
      </c>
      <c r="BD293" s="49"/>
      <c r="BE293" s="51"/>
    </row>
    <row r="294" spans="1:57">
      <c r="A294" s="15"/>
      <c r="B294" s="48"/>
      <c r="C294" s="53"/>
      <c r="D294" s="53"/>
      <c r="E294" s="51"/>
      <c r="F294" s="51"/>
      <c r="G294" s="53"/>
      <c r="H294" s="53"/>
      <c r="I294" s="51"/>
      <c r="J294" s="51"/>
      <c r="K294" s="53"/>
      <c r="L294" s="53"/>
      <c r="M294" s="51"/>
      <c r="N294" s="51"/>
      <c r="O294" s="53"/>
      <c r="P294" s="53"/>
      <c r="Q294" s="51"/>
      <c r="R294" s="51"/>
      <c r="S294" s="53"/>
      <c r="T294" s="53"/>
      <c r="U294" s="51"/>
      <c r="V294" s="51"/>
      <c r="W294" s="53"/>
      <c r="X294" s="53"/>
      <c r="Y294" s="51"/>
      <c r="AH294" s="89"/>
      <c r="AI294" s="53"/>
      <c r="AJ294" s="53"/>
      <c r="AK294" s="51"/>
      <c r="AL294" s="51"/>
      <c r="AM294" s="53"/>
      <c r="AN294" s="53"/>
      <c r="AO294" s="51"/>
      <c r="AP294" s="51"/>
      <c r="AQ294" s="53"/>
      <c r="AR294" s="53"/>
      <c r="AS294" s="51"/>
      <c r="AT294" s="51"/>
      <c r="AU294" s="53"/>
      <c r="AV294" s="53"/>
      <c r="AW294" s="51"/>
      <c r="AX294" s="51"/>
      <c r="AY294" s="49"/>
      <c r="AZ294" s="49"/>
      <c r="BA294" s="51"/>
      <c r="BB294" s="51"/>
      <c r="BC294" s="49"/>
      <c r="BD294" s="49"/>
      <c r="BE294" s="51"/>
    </row>
    <row r="295" spans="1:57">
      <c r="A295" s="15"/>
      <c r="B295" s="66" t="s">
        <v>437</v>
      </c>
      <c r="C295" s="63" t="s">
        <v>273</v>
      </c>
      <c r="D295" s="63"/>
      <c r="E295" s="45"/>
      <c r="F295" s="45"/>
      <c r="G295" s="63" t="s">
        <v>273</v>
      </c>
      <c r="H295" s="63"/>
      <c r="I295" s="45"/>
      <c r="J295" s="45"/>
      <c r="K295" s="63" t="s">
        <v>273</v>
      </c>
      <c r="L295" s="63"/>
      <c r="M295" s="45"/>
      <c r="N295" s="45"/>
      <c r="O295" s="63" t="s">
        <v>273</v>
      </c>
      <c r="P295" s="63"/>
      <c r="Q295" s="45"/>
      <c r="R295" s="45"/>
      <c r="S295" s="60">
        <v>1814</v>
      </c>
      <c r="T295" s="60"/>
      <c r="U295" s="45"/>
      <c r="V295" s="45"/>
      <c r="W295" s="60">
        <v>1814</v>
      </c>
      <c r="X295" s="60"/>
      <c r="Y295" s="45"/>
      <c r="AH295" s="86" t="s">
        <v>437</v>
      </c>
      <c r="AI295" s="63" t="s">
        <v>273</v>
      </c>
      <c r="AJ295" s="63"/>
      <c r="AK295" s="45"/>
      <c r="AL295" s="45"/>
      <c r="AM295" s="63" t="s">
        <v>273</v>
      </c>
      <c r="AN295" s="63"/>
      <c r="AO295" s="45"/>
      <c r="AP295" s="45"/>
      <c r="AQ295" s="63">
        <v>382</v>
      </c>
      <c r="AR295" s="63"/>
      <c r="AS295" s="45"/>
      <c r="AT295" s="45"/>
      <c r="AU295" s="63">
        <v>382</v>
      </c>
      <c r="AV295" s="63"/>
      <c r="AW295" s="45"/>
      <c r="AX295" s="45"/>
      <c r="AY295" s="60">
        <v>3684</v>
      </c>
      <c r="AZ295" s="60"/>
      <c r="BA295" s="45"/>
      <c r="BB295" s="45"/>
      <c r="BC295" s="60">
        <v>4066</v>
      </c>
      <c r="BD295" s="60"/>
      <c r="BE295" s="45"/>
    </row>
    <row r="296" spans="1:57">
      <c r="A296" s="15"/>
      <c r="B296" s="66"/>
      <c r="C296" s="63"/>
      <c r="D296" s="63"/>
      <c r="E296" s="45"/>
      <c r="F296" s="45"/>
      <c r="G296" s="63"/>
      <c r="H296" s="63"/>
      <c r="I296" s="45"/>
      <c r="J296" s="45"/>
      <c r="K296" s="63"/>
      <c r="L296" s="63"/>
      <c r="M296" s="45"/>
      <c r="N296" s="45"/>
      <c r="O296" s="63"/>
      <c r="P296" s="63"/>
      <c r="Q296" s="45"/>
      <c r="R296" s="45"/>
      <c r="S296" s="60"/>
      <c r="T296" s="60"/>
      <c r="U296" s="45"/>
      <c r="V296" s="45"/>
      <c r="W296" s="60"/>
      <c r="X296" s="60"/>
      <c r="Y296" s="45"/>
      <c r="AH296" s="86"/>
      <c r="AI296" s="63"/>
      <c r="AJ296" s="63"/>
      <c r="AK296" s="45"/>
      <c r="AL296" s="45"/>
      <c r="AM296" s="63"/>
      <c r="AN296" s="63"/>
      <c r="AO296" s="45"/>
      <c r="AP296" s="45"/>
      <c r="AQ296" s="63"/>
      <c r="AR296" s="63"/>
      <c r="AS296" s="45"/>
      <c r="AT296" s="45"/>
      <c r="AU296" s="63"/>
      <c r="AV296" s="63"/>
      <c r="AW296" s="45"/>
      <c r="AX296" s="45"/>
      <c r="AY296" s="60"/>
      <c r="AZ296" s="60"/>
      <c r="BA296" s="45"/>
      <c r="BB296" s="45"/>
      <c r="BC296" s="60"/>
      <c r="BD296" s="60"/>
      <c r="BE296" s="45"/>
    </row>
    <row r="297" spans="1:57">
      <c r="A297" s="15"/>
      <c r="B297" s="48" t="s">
        <v>496</v>
      </c>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AH297" s="89" t="s">
        <v>496</v>
      </c>
      <c r="AI297" s="51"/>
      <c r="AJ297" s="51"/>
      <c r="AK297" s="51"/>
      <c r="AL297" s="51"/>
      <c r="AM297" s="51"/>
      <c r="AN297" s="51"/>
      <c r="AO297" s="51"/>
      <c r="AP297" s="51"/>
      <c r="AQ297" s="51"/>
      <c r="AR297" s="51"/>
      <c r="AS297" s="51"/>
      <c r="AT297" s="51"/>
      <c r="AU297" s="51"/>
      <c r="AV297" s="51"/>
      <c r="AW297" s="51"/>
      <c r="AX297" s="51"/>
      <c r="AY297" s="51"/>
      <c r="AZ297" s="51"/>
      <c r="BA297" s="51"/>
      <c r="BB297" s="51"/>
      <c r="BC297" s="51"/>
      <c r="BD297" s="51"/>
      <c r="BE297" s="51"/>
    </row>
    <row r="298" spans="1:57">
      <c r="A298" s="15"/>
      <c r="B298" s="48"/>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AH298" s="89"/>
      <c r="AI298" s="51"/>
      <c r="AJ298" s="51"/>
      <c r="AK298" s="51"/>
      <c r="AL298" s="51"/>
      <c r="AM298" s="51"/>
      <c r="AN298" s="51"/>
      <c r="AO298" s="51"/>
      <c r="AP298" s="51"/>
      <c r="AQ298" s="51"/>
      <c r="AR298" s="51"/>
      <c r="AS298" s="51"/>
      <c r="AT298" s="51"/>
      <c r="AU298" s="51"/>
      <c r="AV298" s="51"/>
      <c r="AW298" s="51"/>
      <c r="AX298" s="51"/>
      <c r="AY298" s="51"/>
      <c r="AZ298" s="51"/>
      <c r="BA298" s="51"/>
      <c r="BB298" s="51"/>
      <c r="BC298" s="51"/>
      <c r="BD298" s="51"/>
      <c r="BE298" s="51"/>
    </row>
    <row r="299" spans="1:57">
      <c r="A299" s="15"/>
      <c r="B299" s="59" t="s">
        <v>497</v>
      </c>
      <c r="C299" s="63" t="s">
        <v>273</v>
      </c>
      <c r="D299" s="63"/>
      <c r="E299" s="45"/>
      <c r="F299" s="45"/>
      <c r="G299" s="63" t="s">
        <v>273</v>
      </c>
      <c r="H299" s="63"/>
      <c r="I299" s="45"/>
      <c r="J299" s="45"/>
      <c r="K299" s="63">
        <v>76</v>
      </c>
      <c r="L299" s="63"/>
      <c r="M299" s="45"/>
      <c r="N299" s="45"/>
      <c r="O299" s="63">
        <v>76</v>
      </c>
      <c r="P299" s="63"/>
      <c r="Q299" s="45"/>
      <c r="R299" s="45"/>
      <c r="S299" s="60">
        <v>11863</v>
      </c>
      <c r="T299" s="60"/>
      <c r="U299" s="45"/>
      <c r="V299" s="45"/>
      <c r="W299" s="60">
        <v>11939</v>
      </c>
      <c r="X299" s="60"/>
      <c r="Y299" s="45"/>
      <c r="AH299" s="100" t="s">
        <v>497</v>
      </c>
      <c r="AI299" s="63">
        <v>9</v>
      </c>
      <c r="AJ299" s="63"/>
      <c r="AK299" s="45"/>
      <c r="AL299" s="45"/>
      <c r="AM299" s="63" t="s">
        <v>273</v>
      </c>
      <c r="AN299" s="63"/>
      <c r="AO299" s="45"/>
      <c r="AP299" s="45"/>
      <c r="AQ299" s="63" t="s">
        <v>273</v>
      </c>
      <c r="AR299" s="63"/>
      <c r="AS299" s="45"/>
      <c r="AT299" s="45"/>
      <c r="AU299" s="63">
        <v>9</v>
      </c>
      <c r="AV299" s="63"/>
      <c r="AW299" s="45"/>
      <c r="AX299" s="45"/>
      <c r="AY299" s="60">
        <v>15971</v>
      </c>
      <c r="AZ299" s="60"/>
      <c r="BA299" s="45"/>
      <c r="BB299" s="45"/>
      <c r="BC299" s="60">
        <v>15980</v>
      </c>
      <c r="BD299" s="60"/>
      <c r="BE299" s="45"/>
    </row>
    <row r="300" spans="1:57">
      <c r="A300" s="15"/>
      <c r="B300" s="59"/>
      <c r="C300" s="63"/>
      <c r="D300" s="63"/>
      <c r="E300" s="45"/>
      <c r="F300" s="45"/>
      <c r="G300" s="63"/>
      <c r="H300" s="63"/>
      <c r="I300" s="45"/>
      <c r="J300" s="45"/>
      <c r="K300" s="63"/>
      <c r="L300" s="63"/>
      <c r="M300" s="45"/>
      <c r="N300" s="45"/>
      <c r="O300" s="63"/>
      <c r="P300" s="63"/>
      <c r="Q300" s="45"/>
      <c r="R300" s="45"/>
      <c r="S300" s="60"/>
      <c r="T300" s="60"/>
      <c r="U300" s="45"/>
      <c r="V300" s="45"/>
      <c r="W300" s="60"/>
      <c r="X300" s="60"/>
      <c r="Y300" s="45"/>
      <c r="AH300" s="100"/>
      <c r="AI300" s="63"/>
      <c r="AJ300" s="63"/>
      <c r="AK300" s="45"/>
      <c r="AL300" s="45"/>
      <c r="AM300" s="63"/>
      <c r="AN300" s="63"/>
      <c r="AO300" s="45"/>
      <c r="AP300" s="45"/>
      <c r="AQ300" s="63"/>
      <c r="AR300" s="63"/>
      <c r="AS300" s="45"/>
      <c r="AT300" s="45"/>
      <c r="AU300" s="63"/>
      <c r="AV300" s="63"/>
      <c r="AW300" s="45"/>
      <c r="AX300" s="45"/>
      <c r="AY300" s="60"/>
      <c r="AZ300" s="60"/>
      <c r="BA300" s="45"/>
      <c r="BB300" s="45"/>
      <c r="BC300" s="60"/>
      <c r="BD300" s="60"/>
      <c r="BE300" s="45"/>
    </row>
    <row r="301" spans="1:57">
      <c r="A301" s="15"/>
      <c r="B301" s="95" t="s">
        <v>498</v>
      </c>
      <c r="C301" s="53" t="s">
        <v>273</v>
      </c>
      <c r="D301" s="53"/>
      <c r="E301" s="51"/>
      <c r="F301" s="51"/>
      <c r="G301" s="53">
        <v>1</v>
      </c>
      <c r="H301" s="53"/>
      <c r="I301" s="51"/>
      <c r="J301" s="51"/>
      <c r="K301" s="53" t="s">
        <v>273</v>
      </c>
      <c r="L301" s="53"/>
      <c r="M301" s="51"/>
      <c r="N301" s="51"/>
      <c r="O301" s="53">
        <v>1</v>
      </c>
      <c r="P301" s="53"/>
      <c r="Q301" s="51"/>
      <c r="R301" s="51"/>
      <c r="S301" s="49">
        <v>1884</v>
      </c>
      <c r="T301" s="49"/>
      <c r="U301" s="51"/>
      <c r="V301" s="51"/>
      <c r="W301" s="49">
        <v>1885</v>
      </c>
      <c r="X301" s="49"/>
      <c r="Y301" s="51"/>
      <c r="AH301" s="113" t="s">
        <v>498</v>
      </c>
      <c r="AI301" s="53">
        <v>25</v>
      </c>
      <c r="AJ301" s="53"/>
      <c r="AK301" s="51"/>
      <c r="AL301" s="51"/>
      <c r="AM301" s="53" t="s">
        <v>273</v>
      </c>
      <c r="AN301" s="53"/>
      <c r="AO301" s="51"/>
      <c r="AP301" s="51"/>
      <c r="AQ301" s="53" t="s">
        <v>273</v>
      </c>
      <c r="AR301" s="53"/>
      <c r="AS301" s="51"/>
      <c r="AT301" s="51"/>
      <c r="AU301" s="53">
        <v>25</v>
      </c>
      <c r="AV301" s="53"/>
      <c r="AW301" s="51"/>
      <c r="AX301" s="51"/>
      <c r="AY301" s="49">
        <v>4117</v>
      </c>
      <c r="AZ301" s="49"/>
      <c r="BA301" s="51"/>
      <c r="BB301" s="51"/>
      <c r="BC301" s="49">
        <v>4142</v>
      </c>
      <c r="BD301" s="49"/>
      <c r="BE301" s="51"/>
    </row>
    <row r="302" spans="1:57">
      <c r="A302" s="15"/>
      <c r="B302" s="95"/>
      <c r="C302" s="53"/>
      <c r="D302" s="53"/>
      <c r="E302" s="51"/>
      <c r="F302" s="51"/>
      <c r="G302" s="53"/>
      <c r="H302" s="53"/>
      <c r="I302" s="51"/>
      <c r="J302" s="51"/>
      <c r="K302" s="53"/>
      <c r="L302" s="53"/>
      <c r="M302" s="51"/>
      <c r="N302" s="51"/>
      <c r="O302" s="53"/>
      <c r="P302" s="53"/>
      <c r="Q302" s="51"/>
      <c r="R302" s="51"/>
      <c r="S302" s="49"/>
      <c r="T302" s="49"/>
      <c r="U302" s="51"/>
      <c r="V302" s="51"/>
      <c r="W302" s="49"/>
      <c r="X302" s="49"/>
      <c r="Y302" s="51"/>
      <c r="AH302" s="113"/>
      <c r="AI302" s="53"/>
      <c r="AJ302" s="53"/>
      <c r="AK302" s="51"/>
      <c r="AL302" s="51"/>
      <c r="AM302" s="53"/>
      <c r="AN302" s="53"/>
      <c r="AO302" s="51"/>
      <c r="AP302" s="51"/>
      <c r="AQ302" s="53"/>
      <c r="AR302" s="53"/>
      <c r="AS302" s="51"/>
      <c r="AT302" s="51"/>
      <c r="AU302" s="53"/>
      <c r="AV302" s="53"/>
      <c r="AW302" s="51"/>
      <c r="AX302" s="51"/>
      <c r="AY302" s="49"/>
      <c r="AZ302" s="49"/>
      <c r="BA302" s="51"/>
      <c r="BB302" s="51"/>
      <c r="BC302" s="49"/>
      <c r="BD302" s="49"/>
      <c r="BE302" s="51"/>
    </row>
    <row r="303" spans="1:57">
      <c r="A303" s="15"/>
      <c r="B303" s="59" t="s">
        <v>499</v>
      </c>
      <c r="C303" s="63" t="s">
        <v>273</v>
      </c>
      <c r="D303" s="63"/>
      <c r="E303" s="45"/>
      <c r="F303" s="45"/>
      <c r="G303" s="63" t="s">
        <v>273</v>
      </c>
      <c r="H303" s="63"/>
      <c r="I303" s="45"/>
      <c r="J303" s="45"/>
      <c r="K303" s="63" t="s">
        <v>273</v>
      </c>
      <c r="L303" s="63"/>
      <c r="M303" s="45"/>
      <c r="N303" s="45"/>
      <c r="O303" s="63" t="s">
        <v>273</v>
      </c>
      <c r="P303" s="63"/>
      <c r="Q303" s="45"/>
      <c r="R303" s="45"/>
      <c r="S303" s="60">
        <v>2243</v>
      </c>
      <c r="T303" s="60"/>
      <c r="U303" s="45"/>
      <c r="V303" s="45"/>
      <c r="W303" s="60">
        <v>2243</v>
      </c>
      <c r="X303" s="60"/>
      <c r="Y303" s="45"/>
      <c r="AH303" s="100" t="s">
        <v>499</v>
      </c>
      <c r="AI303" s="63" t="s">
        <v>273</v>
      </c>
      <c r="AJ303" s="63"/>
      <c r="AK303" s="45"/>
      <c r="AL303" s="45"/>
      <c r="AM303" s="63" t="s">
        <v>273</v>
      </c>
      <c r="AN303" s="63"/>
      <c r="AO303" s="45"/>
      <c r="AP303" s="45"/>
      <c r="AQ303" s="63" t="s">
        <v>273</v>
      </c>
      <c r="AR303" s="63"/>
      <c r="AS303" s="45"/>
      <c r="AT303" s="45"/>
      <c r="AU303" s="63" t="s">
        <v>273</v>
      </c>
      <c r="AV303" s="63"/>
      <c r="AW303" s="45"/>
      <c r="AX303" s="45"/>
      <c r="AY303" s="60">
        <v>2849</v>
      </c>
      <c r="AZ303" s="60"/>
      <c r="BA303" s="45"/>
      <c r="BB303" s="45"/>
      <c r="BC303" s="60">
        <v>2849</v>
      </c>
      <c r="BD303" s="60"/>
      <c r="BE303" s="45"/>
    </row>
    <row r="304" spans="1:57">
      <c r="A304" s="15"/>
      <c r="B304" s="59"/>
      <c r="C304" s="63"/>
      <c r="D304" s="63"/>
      <c r="E304" s="45"/>
      <c r="F304" s="45"/>
      <c r="G304" s="63"/>
      <c r="H304" s="63"/>
      <c r="I304" s="45"/>
      <c r="J304" s="45"/>
      <c r="K304" s="63"/>
      <c r="L304" s="63"/>
      <c r="M304" s="45"/>
      <c r="N304" s="45"/>
      <c r="O304" s="63"/>
      <c r="P304" s="63"/>
      <c r="Q304" s="45"/>
      <c r="R304" s="45"/>
      <c r="S304" s="60"/>
      <c r="T304" s="60"/>
      <c r="U304" s="45"/>
      <c r="V304" s="45"/>
      <c r="W304" s="60"/>
      <c r="X304" s="60"/>
      <c r="Y304" s="45"/>
      <c r="AH304" s="100"/>
      <c r="AI304" s="63"/>
      <c r="AJ304" s="63"/>
      <c r="AK304" s="45"/>
      <c r="AL304" s="45"/>
      <c r="AM304" s="63"/>
      <c r="AN304" s="63"/>
      <c r="AO304" s="45"/>
      <c r="AP304" s="45"/>
      <c r="AQ304" s="63"/>
      <c r="AR304" s="63"/>
      <c r="AS304" s="45"/>
      <c r="AT304" s="45"/>
      <c r="AU304" s="63"/>
      <c r="AV304" s="63"/>
      <c r="AW304" s="45"/>
      <c r="AX304" s="45"/>
      <c r="AY304" s="60"/>
      <c r="AZ304" s="60"/>
      <c r="BA304" s="45"/>
      <c r="BB304" s="45"/>
      <c r="BC304" s="60"/>
      <c r="BD304" s="60"/>
      <c r="BE304" s="45"/>
    </row>
    <row r="305" spans="1:57">
      <c r="A305" s="15"/>
      <c r="B305" s="95" t="s">
        <v>500</v>
      </c>
      <c r="C305" s="53" t="s">
        <v>273</v>
      </c>
      <c r="D305" s="53"/>
      <c r="E305" s="51"/>
      <c r="F305" s="51"/>
      <c r="G305" s="53" t="s">
        <v>273</v>
      </c>
      <c r="H305" s="53"/>
      <c r="I305" s="51"/>
      <c r="J305" s="51"/>
      <c r="K305" s="53" t="s">
        <v>273</v>
      </c>
      <c r="L305" s="53"/>
      <c r="M305" s="51"/>
      <c r="N305" s="51"/>
      <c r="O305" s="53" t="s">
        <v>273</v>
      </c>
      <c r="P305" s="53"/>
      <c r="Q305" s="51"/>
      <c r="R305" s="51"/>
      <c r="S305" s="49">
        <v>14362</v>
      </c>
      <c r="T305" s="49"/>
      <c r="U305" s="51"/>
      <c r="V305" s="51"/>
      <c r="W305" s="49">
        <v>14362</v>
      </c>
      <c r="X305" s="49"/>
      <c r="Y305" s="51"/>
      <c r="AH305" s="113" t="s">
        <v>500</v>
      </c>
      <c r="AI305" s="53" t="s">
        <v>273</v>
      </c>
      <c r="AJ305" s="53"/>
      <c r="AK305" s="51"/>
      <c r="AL305" s="51"/>
      <c r="AM305" s="53" t="s">
        <v>273</v>
      </c>
      <c r="AN305" s="53"/>
      <c r="AO305" s="51"/>
      <c r="AP305" s="51"/>
      <c r="AQ305" s="53" t="s">
        <v>273</v>
      </c>
      <c r="AR305" s="53"/>
      <c r="AS305" s="51"/>
      <c r="AT305" s="51"/>
      <c r="AU305" s="53" t="s">
        <v>273</v>
      </c>
      <c r="AV305" s="53"/>
      <c r="AW305" s="51"/>
      <c r="AX305" s="51"/>
      <c r="AY305" s="49">
        <v>1927</v>
      </c>
      <c r="AZ305" s="49"/>
      <c r="BA305" s="51"/>
      <c r="BB305" s="51"/>
      <c r="BC305" s="49">
        <v>1927</v>
      </c>
      <c r="BD305" s="49"/>
      <c r="BE305" s="51"/>
    </row>
    <row r="306" spans="1:57">
      <c r="A306" s="15"/>
      <c r="B306" s="95"/>
      <c r="C306" s="53"/>
      <c r="D306" s="53"/>
      <c r="E306" s="51"/>
      <c r="F306" s="51"/>
      <c r="G306" s="53"/>
      <c r="H306" s="53"/>
      <c r="I306" s="51"/>
      <c r="J306" s="51"/>
      <c r="K306" s="53"/>
      <c r="L306" s="53"/>
      <c r="M306" s="51"/>
      <c r="N306" s="51"/>
      <c r="O306" s="53"/>
      <c r="P306" s="53"/>
      <c r="Q306" s="51"/>
      <c r="R306" s="51"/>
      <c r="S306" s="49"/>
      <c r="T306" s="49"/>
      <c r="U306" s="51"/>
      <c r="V306" s="51"/>
      <c r="W306" s="49"/>
      <c r="X306" s="49"/>
      <c r="Y306" s="51"/>
      <c r="AH306" s="113"/>
      <c r="AI306" s="53"/>
      <c r="AJ306" s="53"/>
      <c r="AK306" s="51"/>
      <c r="AL306" s="51"/>
      <c r="AM306" s="53"/>
      <c r="AN306" s="53"/>
      <c r="AO306" s="51"/>
      <c r="AP306" s="51"/>
      <c r="AQ306" s="53"/>
      <c r="AR306" s="53"/>
      <c r="AS306" s="51"/>
      <c r="AT306" s="51"/>
      <c r="AU306" s="53"/>
      <c r="AV306" s="53"/>
      <c r="AW306" s="51"/>
      <c r="AX306" s="51"/>
      <c r="AY306" s="49"/>
      <c r="AZ306" s="49"/>
      <c r="BA306" s="51"/>
      <c r="BB306" s="51"/>
      <c r="BC306" s="49"/>
      <c r="BD306" s="49"/>
      <c r="BE306" s="51"/>
    </row>
    <row r="307" spans="1:57">
      <c r="A307" s="15"/>
      <c r="B307" s="59" t="s">
        <v>501</v>
      </c>
      <c r="C307" s="63" t="s">
        <v>273</v>
      </c>
      <c r="D307" s="63"/>
      <c r="E307" s="45"/>
      <c r="F307" s="45"/>
      <c r="G307" s="63" t="s">
        <v>273</v>
      </c>
      <c r="H307" s="63"/>
      <c r="I307" s="45"/>
      <c r="J307" s="45"/>
      <c r="K307" s="63" t="s">
        <v>273</v>
      </c>
      <c r="L307" s="63"/>
      <c r="M307" s="45"/>
      <c r="N307" s="45"/>
      <c r="O307" s="63" t="s">
        <v>273</v>
      </c>
      <c r="P307" s="63"/>
      <c r="Q307" s="45"/>
      <c r="R307" s="45"/>
      <c r="S307" s="60">
        <v>24154</v>
      </c>
      <c r="T307" s="60"/>
      <c r="U307" s="45"/>
      <c r="V307" s="45"/>
      <c r="W307" s="60">
        <v>24154</v>
      </c>
      <c r="X307" s="60"/>
      <c r="Y307" s="45"/>
      <c r="AH307" s="100" t="s">
        <v>501</v>
      </c>
      <c r="AI307" s="63" t="s">
        <v>273</v>
      </c>
      <c r="AJ307" s="63"/>
      <c r="AK307" s="45"/>
      <c r="AL307" s="45"/>
      <c r="AM307" s="63" t="s">
        <v>273</v>
      </c>
      <c r="AN307" s="63"/>
      <c r="AO307" s="45"/>
      <c r="AP307" s="45"/>
      <c r="AQ307" s="63" t="s">
        <v>273</v>
      </c>
      <c r="AR307" s="63"/>
      <c r="AS307" s="45"/>
      <c r="AT307" s="45"/>
      <c r="AU307" s="63" t="s">
        <v>273</v>
      </c>
      <c r="AV307" s="63"/>
      <c r="AW307" s="45"/>
      <c r="AX307" s="45"/>
      <c r="AY307" s="60">
        <v>19381</v>
      </c>
      <c r="AZ307" s="60"/>
      <c r="BA307" s="45"/>
      <c r="BB307" s="45"/>
      <c r="BC307" s="60">
        <v>19381</v>
      </c>
      <c r="BD307" s="60"/>
      <c r="BE307" s="45"/>
    </row>
    <row r="308" spans="1:57">
      <c r="A308" s="15"/>
      <c r="B308" s="59"/>
      <c r="C308" s="63"/>
      <c r="D308" s="63"/>
      <c r="E308" s="45"/>
      <c r="F308" s="45"/>
      <c r="G308" s="63"/>
      <c r="H308" s="63"/>
      <c r="I308" s="45"/>
      <c r="J308" s="45"/>
      <c r="K308" s="63"/>
      <c r="L308" s="63"/>
      <c r="M308" s="45"/>
      <c r="N308" s="45"/>
      <c r="O308" s="63"/>
      <c r="P308" s="63"/>
      <c r="Q308" s="45"/>
      <c r="R308" s="45"/>
      <c r="S308" s="60"/>
      <c r="T308" s="60"/>
      <c r="U308" s="45"/>
      <c r="V308" s="45"/>
      <c r="W308" s="60"/>
      <c r="X308" s="60"/>
      <c r="Y308" s="45"/>
      <c r="AH308" s="100"/>
      <c r="AI308" s="63"/>
      <c r="AJ308" s="63"/>
      <c r="AK308" s="45"/>
      <c r="AL308" s="45"/>
      <c r="AM308" s="63"/>
      <c r="AN308" s="63"/>
      <c r="AO308" s="45"/>
      <c r="AP308" s="45"/>
      <c r="AQ308" s="63"/>
      <c r="AR308" s="63"/>
      <c r="AS308" s="45"/>
      <c r="AT308" s="45"/>
      <c r="AU308" s="63"/>
      <c r="AV308" s="63"/>
      <c r="AW308" s="45"/>
      <c r="AX308" s="45"/>
      <c r="AY308" s="60"/>
      <c r="AZ308" s="60"/>
      <c r="BA308" s="45"/>
      <c r="BB308" s="45"/>
      <c r="BC308" s="60"/>
      <c r="BD308" s="60"/>
      <c r="BE308" s="45"/>
    </row>
    <row r="309" spans="1:57">
      <c r="A309" s="15"/>
      <c r="B309" s="95" t="s">
        <v>502</v>
      </c>
      <c r="C309" s="53" t="s">
        <v>273</v>
      </c>
      <c r="D309" s="53"/>
      <c r="E309" s="51"/>
      <c r="F309" s="51"/>
      <c r="G309" s="53" t="s">
        <v>273</v>
      </c>
      <c r="H309" s="53"/>
      <c r="I309" s="51"/>
      <c r="J309" s="51"/>
      <c r="K309" s="53" t="s">
        <v>273</v>
      </c>
      <c r="L309" s="53"/>
      <c r="M309" s="51"/>
      <c r="N309" s="51"/>
      <c r="O309" s="53" t="s">
        <v>273</v>
      </c>
      <c r="P309" s="53"/>
      <c r="Q309" s="51"/>
      <c r="R309" s="51"/>
      <c r="S309" s="49">
        <v>1111</v>
      </c>
      <c r="T309" s="49"/>
      <c r="U309" s="51"/>
      <c r="V309" s="51"/>
      <c r="W309" s="49">
        <v>1111</v>
      </c>
      <c r="X309" s="49"/>
      <c r="Y309" s="51"/>
      <c r="AH309" s="113" t="s">
        <v>502</v>
      </c>
      <c r="AI309" s="53" t="s">
        <v>273</v>
      </c>
      <c r="AJ309" s="53"/>
      <c r="AK309" s="51"/>
      <c r="AL309" s="51"/>
      <c r="AM309" s="53" t="s">
        <v>273</v>
      </c>
      <c r="AN309" s="53"/>
      <c r="AO309" s="51"/>
      <c r="AP309" s="51"/>
      <c r="AQ309" s="53" t="s">
        <v>273</v>
      </c>
      <c r="AR309" s="53"/>
      <c r="AS309" s="51"/>
      <c r="AT309" s="51"/>
      <c r="AU309" s="53" t="s">
        <v>273</v>
      </c>
      <c r="AV309" s="53"/>
      <c r="AW309" s="51"/>
      <c r="AX309" s="51"/>
      <c r="AY309" s="49">
        <v>1102</v>
      </c>
      <c r="AZ309" s="49"/>
      <c r="BA309" s="51"/>
      <c r="BB309" s="51"/>
      <c r="BC309" s="49">
        <v>1102</v>
      </c>
      <c r="BD309" s="49"/>
      <c r="BE309" s="51"/>
    </row>
    <row r="310" spans="1:57">
      <c r="A310" s="15"/>
      <c r="B310" s="95"/>
      <c r="C310" s="53"/>
      <c r="D310" s="53"/>
      <c r="E310" s="51"/>
      <c r="F310" s="51"/>
      <c r="G310" s="53"/>
      <c r="H310" s="53"/>
      <c r="I310" s="51"/>
      <c r="J310" s="51"/>
      <c r="K310" s="53"/>
      <c r="L310" s="53"/>
      <c r="M310" s="51"/>
      <c r="N310" s="51"/>
      <c r="O310" s="53"/>
      <c r="P310" s="53"/>
      <c r="Q310" s="51"/>
      <c r="R310" s="51"/>
      <c r="S310" s="49"/>
      <c r="T310" s="49"/>
      <c r="U310" s="51"/>
      <c r="V310" s="51"/>
      <c r="W310" s="49"/>
      <c r="X310" s="49"/>
      <c r="Y310" s="51"/>
      <c r="AH310" s="113"/>
      <c r="AI310" s="53"/>
      <c r="AJ310" s="53"/>
      <c r="AK310" s="51"/>
      <c r="AL310" s="51"/>
      <c r="AM310" s="53"/>
      <c r="AN310" s="53"/>
      <c r="AO310" s="51"/>
      <c r="AP310" s="51"/>
      <c r="AQ310" s="53"/>
      <c r="AR310" s="53"/>
      <c r="AS310" s="51"/>
      <c r="AT310" s="51"/>
      <c r="AU310" s="53"/>
      <c r="AV310" s="53"/>
      <c r="AW310" s="51"/>
      <c r="AX310" s="51"/>
      <c r="AY310" s="49"/>
      <c r="AZ310" s="49"/>
      <c r="BA310" s="51"/>
      <c r="BB310" s="51"/>
      <c r="BC310" s="49"/>
      <c r="BD310" s="49"/>
      <c r="BE310" s="51"/>
    </row>
    <row r="311" spans="1:57">
      <c r="A311" s="15"/>
      <c r="B311" s="59" t="s">
        <v>81</v>
      </c>
      <c r="C311" s="63" t="s">
        <v>273</v>
      </c>
      <c r="D311" s="63"/>
      <c r="E311" s="45"/>
      <c r="F311" s="45"/>
      <c r="G311" s="63" t="s">
        <v>273</v>
      </c>
      <c r="H311" s="63"/>
      <c r="I311" s="45"/>
      <c r="J311" s="45"/>
      <c r="K311" s="63" t="s">
        <v>273</v>
      </c>
      <c r="L311" s="63"/>
      <c r="M311" s="45"/>
      <c r="N311" s="45"/>
      <c r="O311" s="63" t="s">
        <v>273</v>
      </c>
      <c r="P311" s="63"/>
      <c r="Q311" s="45"/>
      <c r="R311" s="45"/>
      <c r="S311" s="60">
        <v>11339</v>
      </c>
      <c r="T311" s="60"/>
      <c r="U311" s="45"/>
      <c r="V311" s="45"/>
      <c r="W311" s="60">
        <v>11339</v>
      </c>
      <c r="X311" s="60"/>
      <c r="Y311" s="45"/>
      <c r="AH311" s="100" t="s">
        <v>81</v>
      </c>
      <c r="AI311" s="63" t="s">
        <v>273</v>
      </c>
      <c r="AJ311" s="63"/>
      <c r="AK311" s="45"/>
      <c r="AL311" s="45"/>
      <c r="AM311" s="63" t="s">
        <v>273</v>
      </c>
      <c r="AN311" s="63"/>
      <c r="AO311" s="45"/>
      <c r="AP311" s="45"/>
      <c r="AQ311" s="63" t="s">
        <v>273</v>
      </c>
      <c r="AR311" s="63"/>
      <c r="AS311" s="45"/>
      <c r="AT311" s="45"/>
      <c r="AU311" s="63" t="s">
        <v>273</v>
      </c>
      <c r="AV311" s="63"/>
      <c r="AW311" s="45"/>
      <c r="AX311" s="45"/>
      <c r="AY311" s="60">
        <v>9006</v>
      </c>
      <c r="AZ311" s="60"/>
      <c r="BA311" s="45"/>
      <c r="BB311" s="45"/>
      <c r="BC311" s="60">
        <v>9006</v>
      </c>
      <c r="BD311" s="60"/>
      <c r="BE311" s="45"/>
    </row>
    <row r="312" spans="1:57">
      <c r="A312" s="15"/>
      <c r="B312" s="59"/>
      <c r="C312" s="63"/>
      <c r="D312" s="63"/>
      <c r="E312" s="45"/>
      <c r="F312" s="45"/>
      <c r="G312" s="63"/>
      <c r="H312" s="63"/>
      <c r="I312" s="45"/>
      <c r="J312" s="45"/>
      <c r="K312" s="63"/>
      <c r="L312" s="63"/>
      <c r="M312" s="45"/>
      <c r="N312" s="45"/>
      <c r="O312" s="63"/>
      <c r="P312" s="63"/>
      <c r="Q312" s="45"/>
      <c r="R312" s="45"/>
      <c r="S312" s="60"/>
      <c r="T312" s="60"/>
      <c r="U312" s="45"/>
      <c r="V312" s="45"/>
      <c r="W312" s="60"/>
      <c r="X312" s="60"/>
      <c r="Y312" s="45"/>
      <c r="AH312" s="100"/>
      <c r="AI312" s="63"/>
      <c r="AJ312" s="63"/>
      <c r="AK312" s="45"/>
      <c r="AL312" s="45"/>
      <c r="AM312" s="63"/>
      <c r="AN312" s="63"/>
      <c r="AO312" s="45"/>
      <c r="AP312" s="45"/>
      <c r="AQ312" s="63"/>
      <c r="AR312" s="63"/>
      <c r="AS312" s="45"/>
      <c r="AT312" s="45"/>
      <c r="AU312" s="63"/>
      <c r="AV312" s="63"/>
      <c r="AW312" s="45"/>
      <c r="AX312" s="45"/>
      <c r="AY312" s="60"/>
      <c r="AZ312" s="60"/>
      <c r="BA312" s="45"/>
      <c r="BB312" s="45"/>
      <c r="BC312" s="60"/>
      <c r="BD312" s="60"/>
      <c r="BE312" s="45"/>
    </row>
    <row r="313" spans="1:57">
      <c r="A313" s="15"/>
      <c r="B313" s="48" t="s">
        <v>503</v>
      </c>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AH313" s="89" t="s">
        <v>503</v>
      </c>
      <c r="AI313" s="51"/>
      <c r="AJ313" s="51"/>
      <c r="AK313" s="51"/>
      <c r="AL313" s="51"/>
      <c r="AM313" s="51"/>
      <c r="AN313" s="51"/>
      <c r="AO313" s="51"/>
      <c r="AP313" s="51"/>
      <c r="AQ313" s="51"/>
      <c r="AR313" s="51"/>
      <c r="AS313" s="51"/>
      <c r="AT313" s="51"/>
      <c r="AU313" s="51"/>
      <c r="AV313" s="51"/>
      <c r="AW313" s="51"/>
      <c r="AX313" s="51"/>
      <c r="AY313" s="51"/>
      <c r="AZ313" s="51"/>
      <c r="BA313" s="51"/>
      <c r="BB313" s="51"/>
      <c r="BC313" s="51"/>
      <c r="BD313" s="51"/>
      <c r="BE313" s="51"/>
    </row>
    <row r="314" spans="1:57">
      <c r="A314" s="15"/>
      <c r="B314" s="48"/>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AH314" s="89"/>
      <c r="AI314" s="51"/>
      <c r="AJ314" s="51"/>
      <c r="AK314" s="51"/>
      <c r="AL314" s="51"/>
      <c r="AM314" s="51"/>
      <c r="AN314" s="51"/>
      <c r="AO314" s="51"/>
      <c r="AP314" s="51"/>
      <c r="AQ314" s="51"/>
      <c r="AR314" s="51"/>
      <c r="AS314" s="51"/>
      <c r="AT314" s="51"/>
      <c r="AU314" s="51"/>
      <c r="AV314" s="51"/>
      <c r="AW314" s="51"/>
      <c r="AX314" s="51"/>
      <c r="AY314" s="51"/>
      <c r="AZ314" s="51"/>
      <c r="BA314" s="51"/>
      <c r="BB314" s="51"/>
      <c r="BC314" s="51"/>
      <c r="BD314" s="51"/>
      <c r="BE314" s="51"/>
    </row>
    <row r="315" spans="1:57">
      <c r="A315" s="15"/>
      <c r="B315" s="59" t="s">
        <v>504</v>
      </c>
      <c r="C315" s="63">
        <v>426</v>
      </c>
      <c r="D315" s="63"/>
      <c r="E315" s="45"/>
      <c r="F315" s="45"/>
      <c r="G315" s="63" t="s">
        <v>273</v>
      </c>
      <c r="H315" s="63"/>
      <c r="I315" s="45"/>
      <c r="J315" s="45"/>
      <c r="K315" s="63" t="s">
        <v>273</v>
      </c>
      <c r="L315" s="63"/>
      <c r="M315" s="45"/>
      <c r="N315" s="45"/>
      <c r="O315" s="63">
        <v>426</v>
      </c>
      <c r="P315" s="63"/>
      <c r="Q315" s="45"/>
      <c r="R315" s="45"/>
      <c r="S315" s="60">
        <v>160830</v>
      </c>
      <c r="T315" s="60"/>
      <c r="U315" s="45"/>
      <c r="V315" s="45"/>
      <c r="W315" s="60">
        <v>161256</v>
      </c>
      <c r="X315" s="60"/>
      <c r="Y315" s="45"/>
      <c r="AH315" s="100" t="s">
        <v>504</v>
      </c>
      <c r="AI315" s="63" t="s">
        <v>273</v>
      </c>
      <c r="AJ315" s="63"/>
      <c r="AK315" s="45"/>
      <c r="AL315" s="45"/>
      <c r="AM315" s="63" t="s">
        <v>273</v>
      </c>
      <c r="AN315" s="63"/>
      <c r="AO315" s="45"/>
      <c r="AP315" s="45"/>
      <c r="AQ315" s="63" t="s">
        <v>273</v>
      </c>
      <c r="AR315" s="63"/>
      <c r="AS315" s="45"/>
      <c r="AT315" s="45"/>
      <c r="AU315" s="63" t="s">
        <v>273</v>
      </c>
      <c r="AV315" s="63"/>
      <c r="AW315" s="45"/>
      <c r="AX315" s="45"/>
      <c r="AY315" s="60">
        <v>147374</v>
      </c>
      <c r="AZ315" s="60"/>
      <c r="BA315" s="45"/>
      <c r="BB315" s="45"/>
      <c r="BC315" s="60">
        <v>147374</v>
      </c>
      <c r="BD315" s="60"/>
      <c r="BE315" s="45"/>
    </row>
    <row r="316" spans="1:57">
      <c r="A316" s="15"/>
      <c r="B316" s="59"/>
      <c r="C316" s="63"/>
      <c r="D316" s="63"/>
      <c r="E316" s="45"/>
      <c r="F316" s="45"/>
      <c r="G316" s="63"/>
      <c r="H316" s="63"/>
      <c r="I316" s="45"/>
      <c r="J316" s="45"/>
      <c r="K316" s="63"/>
      <c r="L316" s="63"/>
      <c r="M316" s="45"/>
      <c r="N316" s="45"/>
      <c r="O316" s="63"/>
      <c r="P316" s="63"/>
      <c r="Q316" s="45"/>
      <c r="R316" s="45"/>
      <c r="S316" s="60"/>
      <c r="T316" s="60"/>
      <c r="U316" s="45"/>
      <c r="V316" s="45"/>
      <c r="W316" s="60"/>
      <c r="X316" s="60"/>
      <c r="Y316" s="45"/>
      <c r="AH316" s="100"/>
      <c r="AI316" s="63"/>
      <c r="AJ316" s="63"/>
      <c r="AK316" s="45"/>
      <c r="AL316" s="45"/>
      <c r="AM316" s="63"/>
      <c r="AN316" s="63"/>
      <c r="AO316" s="45"/>
      <c r="AP316" s="45"/>
      <c r="AQ316" s="63"/>
      <c r="AR316" s="63"/>
      <c r="AS316" s="45"/>
      <c r="AT316" s="45"/>
      <c r="AU316" s="63"/>
      <c r="AV316" s="63"/>
      <c r="AW316" s="45"/>
      <c r="AX316" s="45"/>
      <c r="AY316" s="60"/>
      <c r="AZ316" s="60"/>
      <c r="BA316" s="45"/>
      <c r="BB316" s="45"/>
      <c r="BC316" s="60"/>
      <c r="BD316" s="60"/>
      <c r="BE316" s="45"/>
    </row>
    <row r="317" spans="1:57">
      <c r="A317" s="15"/>
      <c r="B317" s="95" t="s">
        <v>505</v>
      </c>
      <c r="C317" s="53">
        <v>136</v>
      </c>
      <c r="D317" s="53"/>
      <c r="E317" s="51"/>
      <c r="F317" s="51"/>
      <c r="G317" s="53" t="s">
        <v>273</v>
      </c>
      <c r="H317" s="53"/>
      <c r="I317" s="51"/>
      <c r="J317" s="51"/>
      <c r="K317" s="53" t="s">
        <v>273</v>
      </c>
      <c r="L317" s="53"/>
      <c r="M317" s="51"/>
      <c r="N317" s="51"/>
      <c r="O317" s="53">
        <v>136</v>
      </c>
      <c r="P317" s="53"/>
      <c r="Q317" s="51"/>
      <c r="R317" s="51"/>
      <c r="S317" s="49">
        <v>11246</v>
      </c>
      <c r="T317" s="49"/>
      <c r="U317" s="51"/>
      <c r="V317" s="51"/>
      <c r="W317" s="49">
        <v>11382</v>
      </c>
      <c r="X317" s="49"/>
      <c r="Y317" s="51"/>
      <c r="AH317" s="113" t="s">
        <v>505</v>
      </c>
      <c r="AI317" s="53">
        <v>8</v>
      </c>
      <c r="AJ317" s="53"/>
      <c r="AK317" s="51"/>
      <c r="AL317" s="51"/>
      <c r="AM317" s="53" t="s">
        <v>273</v>
      </c>
      <c r="AN317" s="53"/>
      <c r="AO317" s="51"/>
      <c r="AP317" s="51"/>
      <c r="AQ317" s="53" t="s">
        <v>273</v>
      </c>
      <c r="AR317" s="53"/>
      <c r="AS317" s="51"/>
      <c r="AT317" s="51"/>
      <c r="AU317" s="53">
        <v>8</v>
      </c>
      <c r="AV317" s="53"/>
      <c r="AW317" s="51"/>
      <c r="AX317" s="51"/>
      <c r="AY317" s="49">
        <v>14739</v>
      </c>
      <c r="AZ317" s="49"/>
      <c r="BA317" s="51"/>
      <c r="BB317" s="51"/>
      <c r="BC317" s="49">
        <v>14747</v>
      </c>
      <c r="BD317" s="49"/>
      <c r="BE317" s="51"/>
    </row>
    <row r="318" spans="1:57">
      <c r="A318" s="15"/>
      <c r="B318" s="95"/>
      <c r="C318" s="53"/>
      <c r="D318" s="53"/>
      <c r="E318" s="51"/>
      <c r="F318" s="51"/>
      <c r="G318" s="53"/>
      <c r="H318" s="53"/>
      <c r="I318" s="51"/>
      <c r="J318" s="51"/>
      <c r="K318" s="53"/>
      <c r="L318" s="53"/>
      <c r="M318" s="51"/>
      <c r="N318" s="51"/>
      <c r="O318" s="53"/>
      <c r="P318" s="53"/>
      <c r="Q318" s="51"/>
      <c r="R318" s="51"/>
      <c r="S318" s="49"/>
      <c r="T318" s="49"/>
      <c r="U318" s="51"/>
      <c r="V318" s="51"/>
      <c r="W318" s="49"/>
      <c r="X318" s="49"/>
      <c r="Y318" s="51"/>
      <c r="AH318" s="113"/>
      <c r="AI318" s="53"/>
      <c r="AJ318" s="53"/>
      <c r="AK318" s="51"/>
      <c r="AL318" s="51"/>
      <c r="AM318" s="53"/>
      <c r="AN318" s="53"/>
      <c r="AO318" s="51"/>
      <c r="AP318" s="51"/>
      <c r="AQ318" s="53"/>
      <c r="AR318" s="53"/>
      <c r="AS318" s="51"/>
      <c r="AT318" s="51"/>
      <c r="AU318" s="53"/>
      <c r="AV318" s="53"/>
      <c r="AW318" s="51"/>
      <c r="AX318" s="51"/>
      <c r="AY318" s="49"/>
      <c r="AZ318" s="49"/>
      <c r="BA318" s="51"/>
      <c r="BB318" s="51"/>
      <c r="BC318" s="49"/>
      <c r="BD318" s="49"/>
      <c r="BE318" s="51"/>
    </row>
    <row r="319" spans="1:57">
      <c r="A319" s="15"/>
      <c r="B319" s="59" t="s">
        <v>506</v>
      </c>
      <c r="C319" s="63">
        <v>8</v>
      </c>
      <c r="D319" s="63"/>
      <c r="E319" s="45"/>
      <c r="F319" s="45"/>
      <c r="G319" s="63" t="s">
        <v>273</v>
      </c>
      <c r="H319" s="63"/>
      <c r="I319" s="45"/>
      <c r="J319" s="45"/>
      <c r="K319" s="63" t="s">
        <v>273</v>
      </c>
      <c r="L319" s="63"/>
      <c r="M319" s="45"/>
      <c r="N319" s="45"/>
      <c r="O319" s="63">
        <v>8</v>
      </c>
      <c r="P319" s="63"/>
      <c r="Q319" s="45"/>
      <c r="R319" s="45"/>
      <c r="S319" s="60">
        <v>35672</v>
      </c>
      <c r="T319" s="60"/>
      <c r="U319" s="45"/>
      <c r="V319" s="45"/>
      <c r="W319" s="60">
        <v>35680</v>
      </c>
      <c r="X319" s="60"/>
      <c r="Y319" s="45"/>
      <c r="AH319" s="100" t="s">
        <v>506</v>
      </c>
      <c r="AI319" s="63" t="s">
        <v>273</v>
      </c>
      <c r="AJ319" s="63"/>
      <c r="AK319" s="45"/>
      <c r="AL319" s="45"/>
      <c r="AM319" s="63" t="s">
        <v>273</v>
      </c>
      <c r="AN319" s="63"/>
      <c r="AO319" s="45"/>
      <c r="AP319" s="45"/>
      <c r="AQ319" s="63" t="s">
        <v>273</v>
      </c>
      <c r="AR319" s="63"/>
      <c r="AS319" s="45"/>
      <c r="AT319" s="45"/>
      <c r="AU319" s="63" t="s">
        <v>273</v>
      </c>
      <c r="AV319" s="63"/>
      <c r="AW319" s="45"/>
      <c r="AX319" s="45"/>
      <c r="AY319" s="60">
        <v>23175</v>
      </c>
      <c r="AZ319" s="60"/>
      <c r="BA319" s="45"/>
      <c r="BB319" s="45"/>
      <c r="BC319" s="60">
        <v>23175</v>
      </c>
      <c r="BD319" s="60"/>
      <c r="BE319" s="45"/>
    </row>
    <row r="320" spans="1:57">
      <c r="A320" s="15"/>
      <c r="B320" s="59"/>
      <c r="C320" s="63"/>
      <c r="D320" s="63"/>
      <c r="E320" s="45"/>
      <c r="F320" s="45"/>
      <c r="G320" s="63"/>
      <c r="H320" s="63"/>
      <c r="I320" s="45"/>
      <c r="J320" s="45"/>
      <c r="K320" s="63"/>
      <c r="L320" s="63"/>
      <c r="M320" s="45"/>
      <c r="N320" s="45"/>
      <c r="O320" s="63"/>
      <c r="P320" s="63"/>
      <c r="Q320" s="45"/>
      <c r="R320" s="45"/>
      <c r="S320" s="60"/>
      <c r="T320" s="60"/>
      <c r="U320" s="45"/>
      <c r="V320" s="45"/>
      <c r="W320" s="60"/>
      <c r="X320" s="60"/>
      <c r="Y320" s="45"/>
      <c r="AH320" s="100"/>
      <c r="AI320" s="63"/>
      <c r="AJ320" s="63"/>
      <c r="AK320" s="45"/>
      <c r="AL320" s="45"/>
      <c r="AM320" s="63"/>
      <c r="AN320" s="63"/>
      <c r="AO320" s="45"/>
      <c r="AP320" s="45"/>
      <c r="AQ320" s="63"/>
      <c r="AR320" s="63"/>
      <c r="AS320" s="45"/>
      <c r="AT320" s="45"/>
      <c r="AU320" s="63"/>
      <c r="AV320" s="63"/>
      <c r="AW320" s="45"/>
      <c r="AX320" s="45"/>
      <c r="AY320" s="60"/>
      <c r="AZ320" s="60"/>
      <c r="BA320" s="45"/>
      <c r="BB320" s="45"/>
      <c r="BC320" s="60"/>
      <c r="BD320" s="60"/>
      <c r="BE320" s="45"/>
    </row>
    <row r="321" spans="1:57">
      <c r="A321" s="15"/>
      <c r="B321" s="95" t="s">
        <v>507</v>
      </c>
      <c r="C321" s="53" t="s">
        <v>273</v>
      </c>
      <c r="D321" s="53"/>
      <c r="E321" s="51"/>
      <c r="F321" s="51"/>
      <c r="G321" s="53" t="s">
        <v>273</v>
      </c>
      <c r="H321" s="53"/>
      <c r="I321" s="51"/>
      <c r="J321" s="51"/>
      <c r="K321" s="53" t="s">
        <v>273</v>
      </c>
      <c r="L321" s="53"/>
      <c r="M321" s="51"/>
      <c r="N321" s="51"/>
      <c r="O321" s="53" t="s">
        <v>273</v>
      </c>
      <c r="P321" s="53"/>
      <c r="Q321" s="51"/>
      <c r="R321" s="51"/>
      <c r="S321" s="49">
        <v>10180</v>
      </c>
      <c r="T321" s="49"/>
      <c r="U321" s="51"/>
      <c r="V321" s="51"/>
      <c r="W321" s="49">
        <v>10180</v>
      </c>
      <c r="X321" s="49"/>
      <c r="Y321" s="51"/>
      <c r="AH321" s="113" t="s">
        <v>507</v>
      </c>
      <c r="AI321" s="53" t="s">
        <v>273</v>
      </c>
      <c r="AJ321" s="53"/>
      <c r="AK321" s="51"/>
      <c r="AL321" s="51"/>
      <c r="AM321" s="53" t="s">
        <v>273</v>
      </c>
      <c r="AN321" s="53"/>
      <c r="AO321" s="51"/>
      <c r="AP321" s="51"/>
      <c r="AQ321" s="53" t="s">
        <v>273</v>
      </c>
      <c r="AR321" s="53"/>
      <c r="AS321" s="51"/>
      <c r="AT321" s="51"/>
      <c r="AU321" s="53" t="s">
        <v>273</v>
      </c>
      <c r="AV321" s="53"/>
      <c r="AW321" s="51"/>
      <c r="AX321" s="51"/>
      <c r="AY321" s="49">
        <v>3011</v>
      </c>
      <c r="AZ321" s="49"/>
      <c r="BA321" s="51"/>
      <c r="BB321" s="51"/>
      <c r="BC321" s="49">
        <v>3011</v>
      </c>
      <c r="BD321" s="49"/>
      <c r="BE321" s="51"/>
    </row>
    <row r="322" spans="1:57">
      <c r="A322" s="15"/>
      <c r="B322" s="95"/>
      <c r="C322" s="53"/>
      <c r="D322" s="53"/>
      <c r="E322" s="51"/>
      <c r="F322" s="51"/>
      <c r="G322" s="53"/>
      <c r="H322" s="53"/>
      <c r="I322" s="51"/>
      <c r="J322" s="51"/>
      <c r="K322" s="53"/>
      <c r="L322" s="53"/>
      <c r="M322" s="51"/>
      <c r="N322" s="51"/>
      <c r="O322" s="53"/>
      <c r="P322" s="53"/>
      <c r="Q322" s="51"/>
      <c r="R322" s="51"/>
      <c r="S322" s="49"/>
      <c r="T322" s="49"/>
      <c r="U322" s="51"/>
      <c r="V322" s="51"/>
      <c r="W322" s="49"/>
      <c r="X322" s="49"/>
      <c r="Y322" s="51"/>
      <c r="AH322" s="113"/>
      <c r="AI322" s="53"/>
      <c r="AJ322" s="53"/>
      <c r="AK322" s="51"/>
      <c r="AL322" s="51"/>
      <c r="AM322" s="53"/>
      <c r="AN322" s="53"/>
      <c r="AO322" s="51"/>
      <c r="AP322" s="51"/>
      <c r="AQ322" s="53"/>
      <c r="AR322" s="53"/>
      <c r="AS322" s="51"/>
      <c r="AT322" s="51"/>
      <c r="AU322" s="53"/>
      <c r="AV322" s="53"/>
      <c r="AW322" s="51"/>
      <c r="AX322" s="51"/>
      <c r="AY322" s="49"/>
      <c r="AZ322" s="49"/>
      <c r="BA322" s="51"/>
      <c r="BB322" s="51"/>
      <c r="BC322" s="49"/>
      <c r="BD322" s="49"/>
      <c r="BE322" s="51"/>
    </row>
    <row r="323" spans="1:57">
      <c r="A323" s="15"/>
      <c r="B323" s="66" t="s">
        <v>333</v>
      </c>
      <c r="C323" s="63">
        <v>18</v>
      </c>
      <c r="D323" s="63"/>
      <c r="E323" s="45"/>
      <c r="F323" s="45"/>
      <c r="G323" s="63">
        <v>1</v>
      </c>
      <c r="H323" s="63"/>
      <c r="I323" s="45"/>
      <c r="J323" s="45"/>
      <c r="K323" s="63">
        <v>3</v>
      </c>
      <c r="L323" s="63"/>
      <c r="M323" s="45"/>
      <c r="N323" s="45"/>
      <c r="O323" s="63">
        <v>22</v>
      </c>
      <c r="P323" s="63"/>
      <c r="Q323" s="45"/>
      <c r="R323" s="45"/>
      <c r="S323" s="60">
        <v>2038</v>
      </c>
      <c r="T323" s="60"/>
      <c r="U323" s="45"/>
      <c r="V323" s="45"/>
      <c r="W323" s="60">
        <v>2060</v>
      </c>
      <c r="X323" s="60"/>
      <c r="Y323" s="45"/>
      <c r="AH323" s="86" t="s">
        <v>333</v>
      </c>
      <c r="AI323" s="63">
        <v>3</v>
      </c>
      <c r="AJ323" s="63"/>
      <c r="AK323" s="45"/>
      <c r="AL323" s="45"/>
      <c r="AM323" s="63">
        <v>4</v>
      </c>
      <c r="AN323" s="63"/>
      <c r="AO323" s="45"/>
      <c r="AP323" s="45"/>
      <c r="AQ323" s="63">
        <v>4</v>
      </c>
      <c r="AR323" s="63"/>
      <c r="AS323" s="45"/>
      <c r="AT323" s="45"/>
      <c r="AU323" s="63">
        <v>11</v>
      </c>
      <c r="AV323" s="63"/>
      <c r="AW323" s="45"/>
      <c r="AX323" s="45"/>
      <c r="AY323" s="60">
        <v>2317</v>
      </c>
      <c r="AZ323" s="60"/>
      <c r="BA323" s="45"/>
      <c r="BB323" s="45"/>
      <c r="BC323" s="60">
        <v>2328</v>
      </c>
      <c r="BD323" s="60"/>
      <c r="BE323" s="45"/>
    </row>
    <row r="324" spans="1:57" ht="15.75" thickBot="1">
      <c r="A324" s="15"/>
      <c r="B324" s="66"/>
      <c r="C324" s="54"/>
      <c r="D324" s="54"/>
      <c r="E324" s="62"/>
      <c r="F324" s="45"/>
      <c r="G324" s="54"/>
      <c r="H324" s="54"/>
      <c r="I324" s="62"/>
      <c r="J324" s="45"/>
      <c r="K324" s="54"/>
      <c r="L324" s="54"/>
      <c r="M324" s="62"/>
      <c r="N324" s="45"/>
      <c r="O324" s="54"/>
      <c r="P324" s="54"/>
      <c r="Q324" s="62"/>
      <c r="R324" s="45"/>
      <c r="S324" s="61"/>
      <c r="T324" s="61"/>
      <c r="U324" s="62"/>
      <c r="V324" s="45"/>
      <c r="W324" s="61"/>
      <c r="X324" s="61"/>
      <c r="Y324" s="62"/>
      <c r="AH324" s="86"/>
      <c r="AI324" s="54"/>
      <c r="AJ324" s="54"/>
      <c r="AK324" s="62"/>
      <c r="AL324" s="45"/>
      <c r="AM324" s="54"/>
      <c r="AN324" s="54"/>
      <c r="AO324" s="62"/>
      <c r="AP324" s="45"/>
      <c r="AQ324" s="54"/>
      <c r="AR324" s="54"/>
      <c r="AS324" s="62"/>
      <c r="AT324" s="45"/>
      <c r="AU324" s="54"/>
      <c r="AV324" s="54"/>
      <c r="AW324" s="62"/>
      <c r="AX324" s="45"/>
      <c r="AY324" s="61"/>
      <c r="AZ324" s="61"/>
      <c r="BA324" s="62"/>
      <c r="BB324" s="45"/>
      <c r="BC324" s="61"/>
      <c r="BD324" s="61"/>
      <c r="BE324" s="62"/>
    </row>
    <row r="325" spans="1:57">
      <c r="A325" s="15"/>
      <c r="B325" s="48" t="s">
        <v>124</v>
      </c>
      <c r="C325" s="90" t="s">
        <v>258</v>
      </c>
      <c r="D325" s="55">
        <v>5013</v>
      </c>
      <c r="E325" s="57"/>
      <c r="F325" s="51"/>
      <c r="G325" s="90" t="s">
        <v>258</v>
      </c>
      <c r="H325" s="55">
        <v>2074</v>
      </c>
      <c r="I325" s="57"/>
      <c r="J325" s="51"/>
      <c r="K325" s="90" t="s">
        <v>258</v>
      </c>
      <c r="L325" s="55">
        <v>10677</v>
      </c>
      <c r="M325" s="57"/>
      <c r="N325" s="51"/>
      <c r="O325" s="90" t="s">
        <v>258</v>
      </c>
      <c r="P325" s="55">
        <v>17764</v>
      </c>
      <c r="Q325" s="57"/>
      <c r="R325" s="51"/>
      <c r="S325" s="90" t="s">
        <v>258</v>
      </c>
      <c r="T325" s="55">
        <v>1158849</v>
      </c>
      <c r="U325" s="57"/>
      <c r="V325" s="51"/>
      <c r="W325" s="90" t="s">
        <v>258</v>
      </c>
      <c r="X325" s="55">
        <v>1176613</v>
      </c>
      <c r="Y325" s="57"/>
      <c r="AH325" s="51"/>
      <c r="AI325" s="90" t="s">
        <v>258</v>
      </c>
      <c r="AJ325" s="55">
        <v>8326</v>
      </c>
      <c r="AK325" s="57"/>
      <c r="AL325" s="51"/>
      <c r="AM325" s="90" t="s">
        <v>258</v>
      </c>
      <c r="AN325" s="55">
        <v>3507</v>
      </c>
      <c r="AO325" s="57"/>
      <c r="AP325" s="51"/>
      <c r="AQ325" s="90" t="s">
        <v>258</v>
      </c>
      <c r="AR325" s="55">
        <v>14545</v>
      </c>
      <c r="AS325" s="57"/>
      <c r="AT325" s="51"/>
      <c r="AU325" s="90" t="s">
        <v>258</v>
      </c>
      <c r="AV325" s="55">
        <v>26378</v>
      </c>
      <c r="AW325" s="57"/>
      <c r="AX325" s="51"/>
      <c r="AY325" s="90" t="s">
        <v>258</v>
      </c>
      <c r="AZ325" s="55">
        <v>1077501</v>
      </c>
      <c r="BA325" s="57"/>
      <c r="BB325" s="51"/>
      <c r="BC325" s="90" t="s">
        <v>258</v>
      </c>
      <c r="BD325" s="55">
        <v>1103879</v>
      </c>
      <c r="BE325" s="57"/>
    </row>
    <row r="326" spans="1:57" ht="15.75" thickBot="1">
      <c r="A326" s="15"/>
      <c r="B326" s="48"/>
      <c r="C326" s="72"/>
      <c r="D326" s="64"/>
      <c r="E326" s="65"/>
      <c r="F326" s="51"/>
      <c r="G326" s="72"/>
      <c r="H326" s="64"/>
      <c r="I326" s="65"/>
      <c r="J326" s="51"/>
      <c r="K326" s="72"/>
      <c r="L326" s="64"/>
      <c r="M326" s="65"/>
      <c r="N326" s="51"/>
      <c r="O326" s="72"/>
      <c r="P326" s="64"/>
      <c r="Q326" s="65"/>
      <c r="R326" s="51"/>
      <c r="S326" s="72"/>
      <c r="T326" s="64"/>
      <c r="U326" s="65"/>
      <c r="V326" s="51"/>
      <c r="W326" s="72"/>
      <c r="X326" s="64"/>
      <c r="Y326" s="65"/>
      <c r="AH326" s="51"/>
      <c r="AI326" s="72"/>
      <c r="AJ326" s="64"/>
      <c r="AK326" s="65"/>
      <c r="AL326" s="51"/>
      <c r="AM326" s="72"/>
      <c r="AN326" s="64"/>
      <c r="AO326" s="65"/>
      <c r="AP326" s="51"/>
      <c r="AQ326" s="72"/>
      <c r="AR326" s="64"/>
      <c r="AS326" s="65"/>
      <c r="AT326" s="51"/>
      <c r="AU326" s="72"/>
      <c r="AV326" s="64"/>
      <c r="AW326" s="65"/>
      <c r="AX326" s="51"/>
      <c r="AY326" s="72"/>
      <c r="AZ326" s="64"/>
      <c r="BA326" s="65"/>
      <c r="BB326" s="51"/>
      <c r="BC326" s="72"/>
      <c r="BD326" s="64"/>
      <c r="BE326" s="65"/>
    </row>
    <row r="327" spans="1:57" ht="15.75" thickTop="1">
      <c r="A327" s="15"/>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row>
    <row r="328" spans="1:57">
      <c r="A328" s="15"/>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row>
    <row r="329" spans="1:57">
      <c r="A329" s="15"/>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51"/>
      <c r="AI329" s="36" t="s">
        <v>511</v>
      </c>
      <c r="AJ329" s="36"/>
      <c r="AK329" s="36"/>
      <c r="AL329" s="51"/>
      <c r="AM329" s="36" t="s">
        <v>513</v>
      </c>
      <c r="AN329" s="36"/>
      <c r="AO329" s="36"/>
      <c r="AP329" s="51"/>
      <c r="AQ329" s="36" t="s">
        <v>514</v>
      </c>
      <c r="AR329" s="36"/>
      <c r="AS329" s="36"/>
      <c r="AT329" s="51"/>
      <c r="AU329" s="36" t="s">
        <v>516</v>
      </c>
      <c r="AV329" s="36"/>
      <c r="AW329" s="36"/>
      <c r="AX329" s="51"/>
      <c r="AY329" s="36" t="s">
        <v>519</v>
      </c>
      <c r="AZ329" s="36"/>
      <c r="BA329" s="36"/>
      <c r="BB329" s="51"/>
      <c r="BC329" s="36" t="s">
        <v>124</v>
      </c>
      <c r="BD329" s="36"/>
      <c r="BE329" s="36"/>
    </row>
    <row r="330" spans="1:57">
      <c r="A330" s="15"/>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51"/>
      <c r="AI330" s="36" t="s">
        <v>512</v>
      </c>
      <c r="AJ330" s="36"/>
      <c r="AK330" s="36"/>
      <c r="AL330" s="51"/>
      <c r="AM330" s="36" t="s">
        <v>512</v>
      </c>
      <c r="AN330" s="36"/>
      <c r="AO330" s="36"/>
      <c r="AP330" s="51"/>
      <c r="AQ330" s="36" t="s">
        <v>515</v>
      </c>
      <c r="AR330" s="36"/>
      <c r="AS330" s="36"/>
      <c r="AT330" s="51"/>
      <c r="AU330" s="36" t="s">
        <v>517</v>
      </c>
      <c r="AV330" s="36"/>
      <c r="AW330" s="36"/>
      <c r="AX330" s="51"/>
      <c r="AY330" s="36" t="s">
        <v>512</v>
      </c>
      <c r="AZ330" s="36"/>
      <c r="BA330" s="36"/>
      <c r="BB330" s="51"/>
      <c r="BC330" s="36"/>
      <c r="BD330" s="36"/>
      <c r="BE330" s="36"/>
    </row>
    <row r="331" spans="1:57" ht="15.75" thickBot="1">
      <c r="A331" s="15"/>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51"/>
      <c r="AI331" s="79"/>
      <c r="AJ331" s="79"/>
      <c r="AK331" s="79"/>
      <c r="AL331" s="51"/>
      <c r="AM331" s="79"/>
      <c r="AN331" s="79"/>
      <c r="AO331" s="79"/>
      <c r="AP331" s="51"/>
      <c r="AQ331" s="35" t="s">
        <v>512</v>
      </c>
      <c r="AR331" s="35"/>
      <c r="AS331" s="35"/>
      <c r="AT331" s="51"/>
      <c r="AU331" s="79"/>
      <c r="AV331" s="79"/>
      <c r="AW331" s="79"/>
      <c r="AX331" s="51"/>
      <c r="AY331" s="79"/>
      <c r="AZ331" s="79"/>
      <c r="BA331" s="79"/>
      <c r="BB331" s="51"/>
      <c r="BC331" s="35"/>
      <c r="BD331" s="35"/>
      <c r="BE331" s="35"/>
    </row>
    <row r="332" spans="1:57">
      <c r="A332" s="15"/>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22" t="s">
        <v>359</v>
      </c>
      <c r="AI332" s="43"/>
      <c r="AJ332" s="43"/>
      <c r="AK332" s="43"/>
      <c r="AL332" s="25"/>
      <c r="AM332" s="43"/>
      <c r="AN332" s="43"/>
      <c r="AO332" s="43"/>
      <c r="AP332" s="25"/>
      <c r="AQ332" s="43"/>
      <c r="AR332" s="43"/>
      <c r="AS332" s="43"/>
      <c r="AT332" s="25"/>
      <c r="AU332" s="43"/>
      <c r="AV332" s="43"/>
      <c r="AW332" s="43"/>
      <c r="AX332" s="25"/>
      <c r="AY332" s="43"/>
      <c r="AZ332" s="43"/>
      <c r="BA332" s="43"/>
      <c r="BB332" s="25"/>
      <c r="BC332" s="43"/>
      <c r="BD332" s="43"/>
      <c r="BE332" s="43"/>
    </row>
    <row r="333" spans="1:57">
      <c r="A333" s="15"/>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95" t="s">
        <v>432</v>
      </c>
      <c r="AI333" s="48" t="s">
        <v>258</v>
      </c>
      <c r="AJ333" s="53" t="s">
        <v>273</v>
      </c>
      <c r="AK333" s="51"/>
      <c r="AL333" s="51"/>
      <c r="AM333" s="48" t="s">
        <v>258</v>
      </c>
      <c r="AN333" s="53" t="s">
        <v>273</v>
      </c>
      <c r="AO333" s="51"/>
      <c r="AP333" s="51"/>
      <c r="AQ333" s="48" t="s">
        <v>258</v>
      </c>
      <c r="AR333" s="53">
        <v>100</v>
      </c>
      <c r="AS333" s="51"/>
      <c r="AT333" s="51"/>
      <c r="AU333" s="48" t="s">
        <v>258</v>
      </c>
      <c r="AV333" s="53">
        <v>100</v>
      </c>
      <c r="AW333" s="51"/>
      <c r="AX333" s="51"/>
      <c r="AY333" s="48" t="s">
        <v>258</v>
      </c>
      <c r="AZ333" s="53" t="s">
        <v>273</v>
      </c>
      <c r="BA333" s="51"/>
      <c r="BB333" s="51"/>
      <c r="BC333" s="48" t="s">
        <v>258</v>
      </c>
      <c r="BD333" s="53">
        <v>100</v>
      </c>
      <c r="BE333" s="51"/>
    </row>
    <row r="334" spans="1:57">
      <c r="A334" s="15"/>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95"/>
      <c r="AI334" s="48"/>
      <c r="AJ334" s="53"/>
      <c r="AK334" s="51"/>
      <c r="AL334" s="51"/>
      <c r="AM334" s="48"/>
      <c r="AN334" s="53"/>
      <c r="AO334" s="51"/>
      <c r="AP334" s="51"/>
      <c r="AQ334" s="48"/>
      <c r="AR334" s="53"/>
      <c r="AS334" s="51"/>
      <c r="AT334" s="51"/>
      <c r="AU334" s="48"/>
      <c r="AV334" s="53"/>
      <c r="AW334" s="51"/>
      <c r="AX334" s="51"/>
      <c r="AY334" s="48"/>
      <c r="AZ334" s="53"/>
      <c r="BA334" s="51"/>
      <c r="BB334" s="51"/>
      <c r="BC334" s="48"/>
      <c r="BD334" s="53"/>
      <c r="BE334" s="51"/>
    </row>
    <row r="335" spans="1:57">
      <c r="A335" s="1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66" t="s">
        <v>329</v>
      </c>
      <c r="AI335" s="63" t="s">
        <v>273</v>
      </c>
      <c r="AJ335" s="63"/>
      <c r="AK335" s="45"/>
      <c r="AL335" s="45"/>
      <c r="AM335" s="63" t="s">
        <v>273</v>
      </c>
      <c r="AN335" s="63"/>
      <c r="AO335" s="45"/>
      <c r="AP335" s="45"/>
      <c r="AQ335" s="60">
        <v>1631</v>
      </c>
      <c r="AR335" s="60"/>
      <c r="AS335" s="45"/>
      <c r="AT335" s="45"/>
      <c r="AU335" s="60">
        <v>1631</v>
      </c>
      <c r="AV335" s="60"/>
      <c r="AW335" s="45"/>
      <c r="AX335" s="45"/>
      <c r="AY335" s="63" t="s">
        <v>273</v>
      </c>
      <c r="AZ335" s="63"/>
      <c r="BA335" s="45"/>
      <c r="BB335" s="45"/>
      <c r="BC335" s="60">
        <v>1631</v>
      </c>
      <c r="BD335" s="60"/>
      <c r="BE335" s="45"/>
    </row>
    <row r="336" spans="1:57">
      <c r="A336" s="15"/>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66"/>
      <c r="AI336" s="63"/>
      <c r="AJ336" s="63"/>
      <c r="AK336" s="45"/>
      <c r="AL336" s="45"/>
      <c r="AM336" s="63"/>
      <c r="AN336" s="63"/>
      <c r="AO336" s="45"/>
      <c r="AP336" s="45"/>
      <c r="AQ336" s="60"/>
      <c r="AR336" s="60"/>
      <c r="AS336" s="45"/>
      <c r="AT336" s="45"/>
      <c r="AU336" s="60"/>
      <c r="AV336" s="60"/>
      <c r="AW336" s="45"/>
      <c r="AX336" s="45"/>
      <c r="AY336" s="63"/>
      <c r="AZ336" s="63"/>
      <c r="BA336" s="45"/>
      <c r="BB336" s="45"/>
      <c r="BC336" s="60"/>
      <c r="BD336" s="60"/>
      <c r="BE336" s="45"/>
    </row>
    <row r="337" spans="1:57">
      <c r="A337" s="15"/>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48" t="s">
        <v>520</v>
      </c>
      <c r="AI337" s="53" t="s">
        <v>273</v>
      </c>
      <c r="AJ337" s="53"/>
      <c r="AK337" s="51"/>
      <c r="AL337" s="51"/>
      <c r="AM337" s="53" t="s">
        <v>273</v>
      </c>
      <c r="AN337" s="53"/>
      <c r="AO337" s="51"/>
      <c r="AP337" s="51"/>
      <c r="AQ337" s="53">
        <v>23</v>
      </c>
      <c r="AR337" s="53"/>
      <c r="AS337" s="51"/>
      <c r="AT337" s="51"/>
      <c r="AU337" s="53">
        <v>23</v>
      </c>
      <c r="AV337" s="53"/>
      <c r="AW337" s="51"/>
      <c r="AX337" s="51"/>
      <c r="AY337" s="53" t="s">
        <v>273</v>
      </c>
      <c r="AZ337" s="53"/>
      <c r="BA337" s="51"/>
      <c r="BB337" s="51"/>
      <c r="BC337" s="53">
        <v>23</v>
      </c>
      <c r="BD337" s="53"/>
      <c r="BE337" s="51"/>
    </row>
    <row r="338" spans="1:57" ht="15.75" thickBot="1">
      <c r="A338" s="15"/>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48"/>
      <c r="AI338" s="81"/>
      <c r="AJ338" s="81"/>
      <c r="AK338" s="82"/>
      <c r="AL338" s="51"/>
      <c r="AM338" s="81"/>
      <c r="AN338" s="81"/>
      <c r="AO338" s="82"/>
      <c r="AP338" s="51"/>
      <c r="AQ338" s="81"/>
      <c r="AR338" s="81"/>
      <c r="AS338" s="82"/>
      <c r="AT338" s="51"/>
      <c r="AU338" s="81"/>
      <c r="AV338" s="81"/>
      <c r="AW338" s="82"/>
      <c r="AX338" s="51"/>
      <c r="AY338" s="81"/>
      <c r="AZ338" s="81"/>
      <c r="BA338" s="82"/>
      <c r="BB338" s="51"/>
      <c r="BC338" s="81"/>
      <c r="BD338" s="81"/>
      <c r="BE338" s="82"/>
    </row>
    <row r="339" spans="1:57">
      <c r="A339" s="15"/>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45"/>
      <c r="AI339" s="39" t="s">
        <v>258</v>
      </c>
      <c r="AJ339" s="46" t="s">
        <v>273</v>
      </c>
      <c r="AK339" s="43"/>
      <c r="AL339" s="45"/>
      <c r="AM339" s="39" t="s">
        <v>258</v>
      </c>
      <c r="AN339" s="46" t="s">
        <v>273</v>
      </c>
      <c r="AO339" s="43"/>
      <c r="AP339" s="45"/>
      <c r="AQ339" s="39" t="s">
        <v>258</v>
      </c>
      <c r="AR339" s="41">
        <v>1754</v>
      </c>
      <c r="AS339" s="43"/>
      <c r="AT339" s="45"/>
      <c r="AU339" s="39" t="s">
        <v>258</v>
      </c>
      <c r="AV339" s="41">
        <v>1754</v>
      </c>
      <c r="AW339" s="43"/>
      <c r="AX339" s="45"/>
      <c r="AY339" s="39" t="s">
        <v>258</v>
      </c>
      <c r="AZ339" s="46" t="s">
        <v>273</v>
      </c>
      <c r="BA339" s="43"/>
      <c r="BB339" s="45"/>
      <c r="BC339" s="39" t="s">
        <v>258</v>
      </c>
      <c r="BD339" s="41">
        <v>1754</v>
      </c>
      <c r="BE339" s="43"/>
    </row>
    <row r="340" spans="1:57" ht="15.75" thickBot="1">
      <c r="A340" s="15"/>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45"/>
      <c r="AI340" s="40"/>
      <c r="AJ340" s="47"/>
      <c r="AK340" s="44"/>
      <c r="AL340" s="45"/>
      <c r="AM340" s="40"/>
      <c r="AN340" s="47"/>
      <c r="AO340" s="44"/>
      <c r="AP340" s="45"/>
      <c r="AQ340" s="40"/>
      <c r="AR340" s="42"/>
      <c r="AS340" s="44"/>
      <c r="AT340" s="45"/>
      <c r="AU340" s="40"/>
      <c r="AV340" s="42"/>
      <c r="AW340" s="44"/>
      <c r="AX340" s="45"/>
      <c r="AY340" s="40"/>
      <c r="AZ340" s="47"/>
      <c r="BA340" s="44"/>
      <c r="BB340" s="45"/>
      <c r="BC340" s="40"/>
      <c r="BD340" s="42"/>
      <c r="BE340" s="44"/>
    </row>
    <row r="341" spans="1:57" ht="15.75" thickTop="1">
      <c r="A341" s="15" t="s">
        <v>970</v>
      </c>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row>
    <row r="342" spans="1:57">
      <c r="A342" s="15"/>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row>
    <row r="343" spans="1:57">
      <c r="A343" s="15"/>
      <c r="B343" s="51"/>
      <c r="C343" s="36" t="s">
        <v>511</v>
      </c>
      <c r="D343" s="36"/>
      <c r="E343" s="36"/>
      <c r="F343" s="51"/>
      <c r="G343" s="36" t="s">
        <v>513</v>
      </c>
      <c r="H343" s="36"/>
      <c r="I343" s="36"/>
      <c r="J343" s="51"/>
      <c r="K343" s="36" t="s">
        <v>514</v>
      </c>
      <c r="L343" s="36"/>
      <c r="M343" s="36"/>
      <c r="N343" s="51"/>
      <c r="O343" s="36" t="s">
        <v>516</v>
      </c>
      <c r="P343" s="36"/>
      <c r="Q343" s="36"/>
      <c r="R343" s="51"/>
      <c r="S343" s="36" t="s">
        <v>519</v>
      </c>
      <c r="T343" s="36"/>
      <c r="U343" s="36"/>
      <c r="V343" s="51"/>
      <c r="W343" s="36" t="s">
        <v>124</v>
      </c>
      <c r="X343" s="36"/>
      <c r="Y343" s="36"/>
      <c r="AH343" s="51"/>
      <c r="AI343" s="36" t="s">
        <v>511</v>
      </c>
      <c r="AJ343" s="36"/>
      <c r="AK343" s="36"/>
      <c r="AL343" s="51"/>
      <c r="AM343" s="36" t="s">
        <v>513</v>
      </c>
      <c r="AN343" s="36"/>
      <c r="AO343" s="36"/>
      <c r="AP343" s="51"/>
      <c r="AQ343" s="36" t="s">
        <v>514</v>
      </c>
      <c r="AR343" s="36"/>
      <c r="AS343" s="36"/>
      <c r="AT343" s="51"/>
      <c r="AU343" s="36" t="s">
        <v>516</v>
      </c>
      <c r="AV343" s="36"/>
      <c r="AW343" s="36"/>
      <c r="AX343" s="51"/>
      <c r="AY343" s="36" t="s">
        <v>519</v>
      </c>
      <c r="AZ343" s="36"/>
      <c r="BA343" s="36"/>
      <c r="BB343" s="51"/>
      <c r="BC343" s="36" t="s">
        <v>124</v>
      </c>
      <c r="BD343" s="36"/>
      <c r="BE343" s="36"/>
    </row>
    <row r="344" spans="1:57">
      <c r="A344" s="15"/>
      <c r="B344" s="51"/>
      <c r="C344" s="36" t="s">
        <v>512</v>
      </c>
      <c r="D344" s="36"/>
      <c r="E344" s="36"/>
      <c r="F344" s="51"/>
      <c r="G344" s="36" t="s">
        <v>512</v>
      </c>
      <c r="H344" s="36"/>
      <c r="I344" s="36"/>
      <c r="J344" s="51"/>
      <c r="K344" s="36" t="s">
        <v>515</v>
      </c>
      <c r="L344" s="36"/>
      <c r="M344" s="36"/>
      <c r="N344" s="51"/>
      <c r="O344" s="36" t="s">
        <v>517</v>
      </c>
      <c r="P344" s="36"/>
      <c r="Q344" s="36"/>
      <c r="R344" s="51"/>
      <c r="S344" s="36" t="s">
        <v>512</v>
      </c>
      <c r="T344" s="36"/>
      <c r="U344" s="36"/>
      <c r="V344" s="51"/>
      <c r="W344" s="36"/>
      <c r="X344" s="36"/>
      <c r="Y344" s="36"/>
      <c r="AH344" s="51"/>
      <c r="AI344" s="36" t="s">
        <v>512</v>
      </c>
      <c r="AJ344" s="36"/>
      <c r="AK344" s="36"/>
      <c r="AL344" s="51"/>
      <c r="AM344" s="36" t="s">
        <v>512</v>
      </c>
      <c r="AN344" s="36"/>
      <c r="AO344" s="36"/>
      <c r="AP344" s="51"/>
      <c r="AQ344" s="36" t="s">
        <v>515</v>
      </c>
      <c r="AR344" s="36"/>
      <c r="AS344" s="36"/>
      <c r="AT344" s="51"/>
      <c r="AU344" s="36" t="s">
        <v>517</v>
      </c>
      <c r="AV344" s="36"/>
      <c r="AW344" s="36"/>
      <c r="AX344" s="51"/>
      <c r="AY344" s="36" t="s">
        <v>512</v>
      </c>
      <c r="AZ344" s="36"/>
      <c r="BA344" s="36"/>
      <c r="BB344" s="51"/>
      <c r="BC344" s="36"/>
      <c r="BD344" s="36"/>
      <c r="BE344" s="36"/>
    </row>
    <row r="345" spans="1:57" ht="15.75" thickBot="1">
      <c r="A345" s="15"/>
      <c r="B345" s="51"/>
      <c r="C345" s="79"/>
      <c r="D345" s="79"/>
      <c r="E345" s="79"/>
      <c r="F345" s="51"/>
      <c r="G345" s="79"/>
      <c r="H345" s="79"/>
      <c r="I345" s="79"/>
      <c r="J345" s="51"/>
      <c r="K345" s="35" t="s">
        <v>512</v>
      </c>
      <c r="L345" s="35"/>
      <c r="M345" s="35"/>
      <c r="N345" s="51"/>
      <c r="O345" s="79"/>
      <c r="P345" s="79"/>
      <c r="Q345" s="79"/>
      <c r="R345" s="51"/>
      <c r="S345" s="79"/>
      <c r="T345" s="79"/>
      <c r="U345" s="79"/>
      <c r="V345" s="51"/>
      <c r="W345" s="35"/>
      <c r="X345" s="35"/>
      <c r="Y345" s="35"/>
      <c r="AH345" s="51"/>
      <c r="AI345" s="79"/>
      <c r="AJ345" s="79"/>
      <c r="AK345" s="79"/>
      <c r="AL345" s="51"/>
      <c r="AM345" s="79"/>
      <c r="AN345" s="79"/>
      <c r="AO345" s="79"/>
      <c r="AP345" s="51"/>
      <c r="AQ345" s="35" t="s">
        <v>512</v>
      </c>
      <c r="AR345" s="35"/>
      <c r="AS345" s="35"/>
      <c r="AT345" s="51"/>
      <c r="AU345" s="79"/>
      <c r="AV345" s="79"/>
      <c r="AW345" s="79"/>
      <c r="AX345" s="51"/>
      <c r="AY345" s="79"/>
      <c r="AZ345" s="79"/>
      <c r="BA345" s="79"/>
      <c r="BB345" s="51"/>
      <c r="BC345" s="35"/>
      <c r="BD345" s="35"/>
      <c r="BE345" s="35"/>
    </row>
    <row r="346" spans="1:57">
      <c r="A346" s="15"/>
      <c r="B346" s="22" t="s">
        <v>359</v>
      </c>
      <c r="C346" s="43"/>
      <c r="D346" s="43"/>
      <c r="E346" s="43"/>
      <c r="F346" s="25"/>
      <c r="G346" s="43"/>
      <c r="H346" s="43"/>
      <c r="I346" s="43"/>
      <c r="J346" s="25"/>
      <c r="K346" s="43"/>
      <c r="L346" s="43"/>
      <c r="M346" s="43"/>
      <c r="N346" s="25"/>
      <c r="O346" s="43"/>
      <c r="P346" s="43"/>
      <c r="Q346" s="43"/>
      <c r="R346" s="25"/>
      <c r="S346" s="43"/>
      <c r="T346" s="43"/>
      <c r="U346" s="43"/>
      <c r="V346" s="25"/>
      <c r="W346" s="43"/>
      <c r="X346" s="43"/>
      <c r="Y346" s="43"/>
      <c r="AH346" s="22" t="s">
        <v>359</v>
      </c>
      <c r="AI346" s="43"/>
      <c r="AJ346" s="43"/>
      <c r="AK346" s="43"/>
      <c r="AL346" s="25"/>
      <c r="AM346" s="43"/>
      <c r="AN346" s="43"/>
      <c r="AO346" s="43"/>
      <c r="AP346" s="25"/>
      <c r="AQ346" s="43"/>
      <c r="AR346" s="43"/>
      <c r="AS346" s="43"/>
      <c r="AT346" s="25"/>
      <c r="AU346" s="43"/>
      <c r="AV346" s="43"/>
      <c r="AW346" s="43"/>
      <c r="AX346" s="25"/>
      <c r="AY346" s="43"/>
      <c r="AZ346" s="43"/>
      <c r="BA346" s="43"/>
      <c r="BB346" s="25"/>
      <c r="BC346" s="43"/>
      <c r="BD346" s="43"/>
      <c r="BE346" s="43"/>
    </row>
    <row r="347" spans="1:57">
      <c r="A347" s="15"/>
      <c r="B347" s="95" t="s">
        <v>432</v>
      </c>
      <c r="C347" s="48" t="s">
        <v>258</v>
      </c>
      <c r="D347" s="53" t="s">
        <v>273</v>
      </c>
      <c r="E347" s="51"/>
      <c r="F347" s="51"/>
      <c r="G347" s="48" t="s">
        <v>258</v>
      </c>
      <c r="H347" s="53" t="s">
        <v>273</v>
      </c>
      <c r="I347" s="51"/>
      <c r="J347" s="51"/>
      <c r="K347" s="48" t="s">
        <v>258</v>
      </c>
      <c r="L347" s="53">
        <v>52</v>
      </c>
      <c r="M347" s="51"/>
      <c r="N347" s="51"/>
      <c r="O347" s="48" t="s">
        <v>258</v>
      </c>
      <c r="P347" s="53">
        <v>52</v>
      </c>
      <c r="Q347" s="51"/>
      <c r="R347" s="51"/>
      <c r="S347" s="48" t="s">
        <v>258</v>
      </c>
      <c r="T347" s="53" t="s">
        <v>273</v>
      </c>
      <c r="U347" s="51"/>
      <c r="V347" s="51"/>
      <c r="W347" s="48" t="s">
        <v>258</v>
      </c>
      <c r="X347" s="53">
        <v>52</v>
      </c>
      <c r="Y347" s="51"/>
      <c r="AH347" s="95" t="s">
        <v>432</v>
      </c>
      <c r="AI347" s="48" t="s">
        <v>258</v>
      </c>
      <c r="AJ347" s="53" t="s">
        <v>273</v>
      </c>
      <c r="AK347" s="51"/>
      <c r="AL347" s="51"/>
      <c r="AM347" s="48" t="s">
        <v>258</v>
      </c>
      <c r="AN347" s="53" t="s">
        <v>273</v>
      </c>
      <c r="AO347" s="51"/>
      <c r="AP347" s="51"/>
      <c r="AQ347" s="48" t="s">
        <v>258</v>
      </c>
      <c r="AR347" s="53">
        <v>100</v>
      </c>
      <c r="AS347" s="51"/>
      <c r="AT347" s="51"/>
      <c r="AU347" s="48" t="s">
        <v>258</v>
      </c>
      <c r="AV347" s="53">
        <v>100</v>
      </c>
      <c r="AW347" s="51"/>
      <c r="AX347" s="51"/>
      <c r="AY347" s="48" t="s">
        <v>258</v>
      </c>
      <c r="AZ347" s="53" t="s">
        <v>273</v>
      </c>
      <c r="BA347" s="51"/>
      <c r="BB347" s="51"/>
      <c r="BC347" s="48" t="s">
        <v>258</v>
      </c>
      <c r="BD347" s="53">
        <v>100</v>
      </c>
      <c r="BE347" s="51"/>
    </row>
    <row r="348" spans="1:57">
      <c r="A348" s="15"/>
      <c r="B348" s="95"/>
      <c r="C348" s="48"/>
      <c r="D348" s="53"/>
      <c r="E348" s="51"/>
      <c r="F348" s="51"/>
      <c r="G348" s="48"/>
      <c r="H348" s="53"/>
      <c r="I348" s="51"/>
      <c r="J348" s="51"/>
      <c r="K348" s="48"/>
      <c r="L348" s="53"/>
      <c r="M348" s="51"/>
      <c r="N348" s="51"/>
      <c r="O348" s="48"/>
      <c r="P348" s="53"/>
      <c r="Q348" s="51"/>
      <c r="R348" s="51"/>
      <c r="S348" s="48"/>
      <c r="T348" s="53"/>
      <c r="U348" s="51"/>
      <c r="V348" s="51"/>
      <c r="W348" s="48"/>
      <c r="X348" s="53"/>
      <c r="Y348" s="51"/>
      <c r="AH348" s="95"/>
      <c r="AI348" s="48"/>
      <c r="AJ348" s="53"/>
      <c r="AK348" s="51"/>
      <c r="AL348" s="51"/>
      <c r="AM348" s="48"/>
      <c r="AN348" s="53"/>
      <c r="AO348" s="51"/>
      <c r="AP348" s="51"/>
      <c r="AQ348" s="48"/>
      <c r="AR348" s="53"/>
      <c r="AS348" s="51"/>
      <c r="AT348" s="51"/>
      <c r="AU348" s="48"/>
      <c r="AV348" s="53"/>
      <c r="AW348" s="51"/>
      <c r="AX348" s="51"/>
      <c r="AY348" s="48"/>
      <c r="AZ348" s="53"/>
      <c r="BA348" s="51"/>
      <c r="BB348" s="51"/>
      <c r="BC348" s="48"/>
      <c r="BD348" s="53"/>
      <c r="BE348" s="51"/>
    </row>
    <row r="349" spans="1:57">
      <c r="A349" s="15"/>
      <c r="B349" s="66" t="s">
        <v>329</v>
      </c>
      <c r="C349" s="63" t="s">
        <v>273</v>
      </c>
      <c r="D349" s="63"/>
      <c r="E349" s="45"/>
      <c r="F349" s="45"/>
      <c r="G349" s="63" t="s">
        <v>273</v>
      </c>
      <c r="H349" s="63"/>
      <c r="I349" s="45"/>
      <c r="J349" s="45"/>
      <c r="K349" s="63" t="s">
        <v>273</v>
      </c>
      <c r="L349" s="63"/>
      <c r="M349" s="45"/>
      <c r="N349" s="45"/>
      <c r="O349" s="63" t="s">
        <v>273</v>
      </c>
      <c r="P349" s="63"/>
      <c r="Q349" s="45"/>
      <c r="R349" s="45"/>
      <c r="S349" s="63" t="s">
        <v>273</v>
      </c>
      <c r="T349" s="63"/>
      <c r="U349" s="45"/>
      <c r="V349" s="45"/>
      <c r="W349" s="63" t="s">
        <v>273</v>
      </c>
      <c r="X349" s="63"/>
      <c r="Y349" s="45"/>
      <c r="AH349" s="66" t="s">
        <v>329</v>
      </c>
      <c r="AI349" s="63" t="s">
        <v>273</v>
      </c>
      <c r="AJ349" s="63"/>
      <c r="AK349" s="45"/>
      <c r="AL349" s="45"/>
      <c r="AM349" s="63" t="s">
        <v>273</v>
      </c>
      <c r="AN349" s="63"/>
      <c r="AO349" s="45"/>
      <c r="AP349" s="45"/>
      <c r="AQ349" s="60">
        <v>1631</v>
      </c>
      <c r="AR349" s="60"/>
      <c r="AS349" s="45"/>
      <c r="AT349" s="45"/>
      <c r="AU349" s="60">
        <v>1631</v>
      </c>
      <c r="AV349" s="60"/>
      <c r="AW349" s="45"/>
      <c r="AX349" s="45"/>
      <c r="AY349" s="63" t="s">
        <v>273</v>
      </c>
      <c r="AZ349" s="63"/>
      <c r="BA349" s="45"/>
      <c r="BB349" s="45"/>
      <c r="BC349" s="60">
        <v>1631</v>
      </c>
      <c r="BD349" s="60"/>
      <c r="BE349" s="45"/>
    </row>
    <row r="350" spans="1:57">
      <c r="A350" s="15"/>
      <c r="B350" s="66"/>
      <c r="C350" s="63"/>
      <c r="D350" s="63"/>
      <c r="E350" s="45"/>
      <c r="F350" s="45"/>
      <c r="G350" s="63"/>
      <c r="H350" s="63"/>
      <c r="I350" s="45"/>
      <c r="J350" s="45"/>
      <c r="K350" s="63"/>
      <c r="L350" s="63"/>
      <c r="M350" s="45"/>
      <c r="N350" s="45"/>
      <c r="O350" s="63"/>
      <c r="P350" s="63"/>
      <c r="Q350" s="45"/>
      <c r="R350" s="45"/>
      <c r="S350" s="63"/>
      <c r="T350" s="63"/>
      <c r="U350" s="45"/>
      <c r="V350" s="45"/>
      <c r="W350" s="63"/>
      <c r="X350" s="63"/>
      <c r="Y350" s="45"/>
      <c r="AH350" s="66"/>
      <c r="AI350" s="63"/>
      <c r="AJ350" s="63"/>
      <c r="AK350" s="45"/>
      <c r="AL350" s="45"/>
      <c r="AM350" s="63"/>
      <c r="AN350" s="63"/>
      <c r="AO350" s="45"/>
      <c r="AP350" s="45"/>
      <c r="AQ350" s="60"/>
      <c r="AR350" s="60"/>
      <c r="AS350" s="45"/>
      <c r="AT350" s="45"/>
      <c r="AU350" s="60"/>
      <c r="AV350" s="60"/>
      <c r="AW350" s="45"/>
      <c r="AX350" s="45"/>
      <c r="AY350" s="63"/>
      <c r="AZ350" s="63"/>
      <c r="BA350" s="45"/>
      <c r="BB350" s="45"/>
      <c r="BC350" s="60"/>
      <c r="BD350" s="60"/>
      <c r="BE350" s="45"/>
    </row>
    <row r="351" spans="1:57">
      <c r="A351" s="15"/>
      <c r="B351" s="48" t="s">
        <v>520</v>
      </c>
      <c r="C351" s="53" t="s">
        <v>273</v>
      </c>
      <c r="D351" s="53"/>
      <c r="E351" s="51"/>
      <c r="F351" s="51"/>
      <c r="G351" s="53" t="s">
        <v>273</v>
      </c>
      <c r="H351" s="53"/>
      <c r="I351" s="51"/>
      <c r="J351" s="51"/>
      <c r="K351" s="53" t="s">
        <v>273</v>
      </c>
      <c r="L351" s="53"/>
      <c r="M351" s="51"/>
      <c r="N351" s="51"/>
      <c r="O351" s="53" t="s">
        <v>273</v>
      </c>
      <c r="P351" s="53"/>
      <c r="Q351" s="51"/>
      <c r="R351" s="51"/>
      <c r="S351" s="53" t="s">
        <v>273</v>
      </c>
      <c r="T351" s="53"/>
      <c r="U351" s="51"/>
      <c r="V351" s="51"/>
      <c r="W351" s="53" t="s">
        <v>273</v>
      </c>
      <c r="X351" s="53"/>
      <c r="Y351" s="51"/>
      <c r="AH351" s="48" t="s">
        <v>520</v>
      </c>
      <c r="AI351" s="53" t="s">
        <v>273</v>
      </c>
      <c r="AJ351" s="53"/>
      <c r="AK351" s="51"/>
      <c r="AL351" s="51"/>
      <c r="AM351" s="53" t="s">
        <v>273</v>
      </c>
      <c r="AN351" s="53"/>
      <c r="AO351" s="51"/>
      <c r="AP351" s="51"/>
      <c r="AQ351" s="53">
        <v>23</v>
      </c>
      <c r="AR351" s="53"/>
      <c r="AS351" s="51"/>
      <c r="AT351" s="51"/>
      <c r="AU351" s="53">
        <v>23</v>
      </c>
      <c r="AV351" s="53"/>
      <c r="AW351" s="51"/>
      <c r="AX351" s="51"/>
      <c r="AY351" s="53" t="s">
        <v>273</v>
      </c>
      <c r="AZ351" s="53"/>
      <c r="BA351" s="51"/>
      <c r="BB351" s="51"/>
      <c r="BC351" s="53">
        <v>23</v>
      </c>
      <c r="BD351" s="53"/>
      <c r="BE351" s="51"/>
    </row>
    <row r="352" spans="1:57" ht="15.75" thickBot="1">
      <c r="A352" s="15"/>
      <c r="B352" s="48"/>
      <c r="C352" s="81"/>
      <c r="D352" s="81"/>
      <c r="E352" s="82"/>
      <c r="F352" s="51"/>
      <c r="G352" s="81"/>
      <c r="H352" s="81"/>
      <c r="I352" s="82"/>
      <c r="J352" s="51"/>
      <c r="K352" s="81"/>
      <c r="L352" s="81"/>
      <c r="M352" s="82"/>
      <c r="N352" s="51"/>
      <c r="O352" s="81"/>
      <c r="P352" s="81"/>
      <c r="Q352" s="82"/>
      <c r="R352" s="51"/>
      <c r="S352" s="81"/>
      <c r="T352" s="81"/>
      <c r="U352" s="82"/>
      <c r="V352" s="51"/>
      <c r="W352" s="81"/>
      <c r="X352" s="81"/>
      <c r="Y352" s="82"/>
      <c r="AH352" s="48"/>
      <c r="AI352" s="81"/>
      <c r="AJ352" s="81"/>
      <c r="AK352" s="82"/>
      <c r="AL352" s="51"/>
      <c r="AM352" s="81"/>
      <c r="AN352" s="81"/>
      <c r="AO352" s="82"/>
      <c r="AP352" s="51"/>
      <c r="AQ352" s="81"/>
      <c r="AR352" s="81"/>
      <c r="AS352" s="82"/>
      <c r="AT352" s="51"/>
      <c r="AU352" s="81"/>
      <c r="AV352" s="81"/>
      <c r="AW352" s="82"/>
      <c r="AX352" s="51"/>
      <c r="AY352" s="81"/>
      <c r="AZ352" s="81"/>
      <c r="BA352" s="82"/>
      <c r="BB352" s="51"/>
      <c r="BC352" s="81"/>
      <c r="BD352" s="81"/>
      <c r="BE352" s="82"/>
    </row>
    <row r="353" spans="1:57">
      <c r="A353" s="15"/>
      <c r="B353" s="45"/>
      <c r="C353" s="39" t="s">
        <v>258</v>
      </c>
      <c r="D353" s="46" t="s">
        <v>273</v>
      </c>
      <c r="E353" s="43"/>
      <c r="F353" s="45"/>
      <c r="G353" s="39" t="s">
        <v>258</v>
      </c>
      <c r="H353" s="46" t="s">
        <v>273</v>
      </c>
      <c r="I353" s="43"/>
      <c r="J353" s="45"/>
      <c r="K353" s="39" t="s">
        <v>258</v>
      </c>
      <c r="L353" s="46">
        <v>52</v>
      </c>
      <c r="M353" s="43"/>
      <c r="N353" s="45"/>
      <c r="O353" s="39" t="s">
        <v>258</v>
      </c>
      <c r="P353" s="46">
        <v>52</v>
      </c>
      <c r="Q353" s="43"/>
      <c r="R353" s="45"/>
      <c r="S353" s="39" t="s">
        <v>258</v>
      </c>
      <c r="T353" s="46" t="s">
        <v>273</v>
      </c>
      <c r="U353" s="43"/>
      <c r="V353" s="45"/>
      <c r="W353" s="39" t="s">
        <v>258</v>
      </c>
      <c r="X353" s="46">
        <v>52</v>
      </c>
      <c r="Y353" s="43"/>
      <c r="AH353" s="45"/>
      <c r="AI353" s="39" t="s">
        <v>258</v>
      </c>
      <c r="AJ353" s="46" t="s">
        <v>273</v>
      </c>
      <c r="AK353" s="43"/>
      <c r="AL353" s="45"/>
      <c r="AM353" s="39" t="s">
        <v>258</v>
      </c>
      <c r="AN353" s="46" t="s">
        <v>273</v>
      </c>
      <c r="AO353" s="43"/>
      <c r="AP353" s="45"/>
      <c r="AQ353" s="39" t="s">
        <v>258</v>
      </c>
      <c r="AR353" s="41">
        <v>1754</v>
      </c>
      <c r="AS353" s="43"/>
      <c r="AT353" s="45"/>
      <c r="AU353" s="39" t="s">
        <v>258</v>
      </c>
      <c r="AV353" s="41">
        <v>1754</v>
      </c>
      <c r="AW353" s="43"/>
      <c r="AX353" s="45"/>
      <c r="AY353" s="39" t="s">
        <v>258</v>
      </c>
      <c r="AZ353" s="46" t="s">
        <v>273</v>
      </c>
      <c r="BA353" s="43"/>
      <c r="BB353" s="45"/>
      <c r="BC353" s="39" t="s">
        <v>258</v>
      </c>
      <c r="BD353" s="41">
        <v>1754</v>
      </c>
      <c r="BE353" s="43"/>
    </row>
    <row r="354" spans="1:57" ht="15.75" thickBot="1">
      <c r="A354" s="15"/>
      <c r="B354" s="45"/>
      <c r="C354" s="40"/>
      <c r="D354" s="47"/>
      <c r="E354" s="44"/>
      <c r="F354" s="45"/>
      <c r="G354" s="40"/>
      <c r="H354" s="47"/>
      <c r="I354" s="44"/>
      <c r="J354" s="45"/>
      <c r="K354" s="40"/>
      <c r="L354" s="47"/>
      <c r="M354" s="44"/>
      <c r="N354" s="45"/>
      <c r="O354" s="40"/>
      <c r="P354" s="47"/>
      <c r="Q354" s="44"/>
      <c r="R354" s="45"/>
      <c r="S354" s="40"/>
      <c r="T354" s="47"/>
      <c r="U354" s="44"/>
      <c r="V354" s="45"/>
      <c r="W354" s="40"/>
      <c r="X354" s="47"/>
      <c r="Y354" s="44"/>
      <c r="AH354" s="45"/>
      <c r="AI354" s="40"/>
      <c r="AJ354" s="47"/>
      <c r="AK354" s="44"/>
      <c r="AL354" s="45"/>
      <c r="AM354" s="40"/>
      <c r="AN354" s="47"/>
      <c r="AO354" s="44"/>
      <c r="AP354" s="45"/>
      <c r="AQ354" s="40"/>
      <c r="AR354" s="42"/>
      <c r="AS354" s="44"/>
      <c r="AT354" s="45"/>
      <c r="AU354" s="40"/>
      <c r="AV354" s="42"/>
      <c r="AW354" s="44"/>
      <c r="AX354" s="45"/>
      <c r="AY354" s="40"/>
      <c r="AZ354" s="47"/>
      <c r="BA354" s="44"/>
      <c r="BB354" s="45"/>
      <c r="BC354" s="40"/>
      <c r="BD354" s="42"/>
      <c r="BE354" s="44"/>
    </row>
    <row r="355" spans="1:57" ht="15.75" thickTop="1">
      <c r="A355" s="15" t="s">
        <v>971</v>
      </c>
      <c r="B355" s="17" t="s">
        <v>456</v>
      </c>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row>
    <row r="356" spans="1:57">
      <c r="A356" s="15"/>
      <c r="B356" s="34"/>
      <c r="C356" s="34"/>
      <c r="D356" s="34"/>
      <c r="E356" s="34"/>
      <c r="F356" s="34"/>
      <c r="G356" s="34"/>
      <c r="H356" s="34"/>
      <c r="I356" s="3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row>
    <row r="357" spans="1:57">
      <c r="A357" s="15"/>
      <c r="B357" s="11"/>
      <c r="C357" s="11"/>
      <c r="D357" s="11"/>
      <c r="E357" s="11"/>
      <c r="F357" s="11"/>
      <c r="G357" s="11"/>
      <c r="H357" s="11"/>
      <c r="I357" s="11"/>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row>
    <row r="358" spans="1:57" ht="15.75" thickBot="1">
      <c r="A358" s="15"/>
      <c r="B358" s="19"/>
      <c r="C358" s="80" t="s">
        <v>326</v>
      </c>
      <c r="D358" s="80"/>
      <c r="E358" s="80"/>
      <c r="F358" s="80"/>
      <c r="G358" s="80"/>
      <c r="H358" s="80"/>
      <c r="I358" s="80"/>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row>
    <row r="359" spans="1:57" ht="15.75" thickBot="1">
      <c r="A359" s="15"/>
      <c r="B359" s="19"/>
      <c r="C359" s="91">
        <v>2014</v>
      </c>
      <c r="D359" s="91"/>
      <c r="E359" s="91"/>
      <c r="F359" s="19"/>
      <c r="G359" s="91">
        <v>2013</v>
      </c>
      <c r="H359" s="91"/>
      <c r="I359" s="91"/>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row>
    <row r="360" spans="1:57">
      <c r="A360" s="15"/>
      <c r="B360" s="86" t="s">
        <v>327</v>
      </c>
      <c r="C360" s="39" t="s">
        <v>258</v>
      </c>
      <c r="D360" s="41">
        <v>1917</v>
      </c>
      <c r="E360" s="43"/>
      <c r="F360" s="45"/>
      <c r="G360" s="39" t="s">
        <v>258</v>
      </c>
      <c r="H360" s="41">
        <v>2093</v>
      </c>
      <c r="I360" s="43"/>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row>
    <row r="361" spans="1:57">
      <c r="A361" s="15"/>
      <c r="B361" s="86"/>
      <c r="C361" s="87"/>
      <c r="D361" s="88"/>
      <c r="E361" s="76"/>
      <c r="F361" s="45"/>
      <c r="G361" s="87"/>
      <c r="H361" s="88"/>
      <c r="I361" s="76"/>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row>
    <row r="362" spans="1:57">
      <c r="A362" s="15"/>
      <c r="B362" s="89" t="s">
        <v>328</v>
      </c>
      <c r="C362" s="53">
        <v>510</v>
      </c>
      <c r="D362" s="53"/>
      <c r="E362" s="51"/>
      <c r="F362" s="51"/>
      <c r="G362" s="53">
        <v>518</v>
      </c>
      <c r="H362" s="53"/>
      <c r="I362" s="51"/>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row>
    <row r="363" spans="1:57" ht="15.75" thickBot="1">
      <c r="A363" s="15"/>
      <c r="B363" s="89"/>
      <c r="C363" s="81"/>
      <c r="D363" s="81"/>
      <c r="E363" s="82"/>
      <c r="F363" s="51"/>
      <c r="G363" s="81"/>
      <c r="H363" s="81"/>
      <c r="I363" s="82"/>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row>
    <row r="364" spans="1:57">
      <c r="A364" s="15"/>
      <c r="B364" s="100" t="s">
        <v>457</v>
      </c>
      <c r="C364" s="41">
        <v>2427</v>
      </c>
      <c r="D364" s="41"/>
      <c r="E364" s="43"/>
      <c r="F364" s="45"/>
      <c r="G364" s="41">
        <v>2611</v>
      </c>
      <c r="H364" s="41"/>
      <c r="I364" s="43"/>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row>
    <row r="365" spans="1:57">
      <c r="A365" s="15"/>
      <c r="B365" s="100"/>
      <c r="C365" s="60"/>
      <c r="D365" s="60"/>
      <c r="E365" s="45"/>
      <c r="F365" s="45"/>
      <c r="G365" s="60"/>
      <c r="H365" s="60"/>
      <c r="I365" s="45"/>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row>
    <row r="366" spans="1:57">
      <c r="A366" s="15"/>
      <c r="B366" s="89" t="s">
        <v>327</v>
      </c>
      <c r="C366" s="53">
        <v>230</v>
      </c>
      <c r="D366" s="53"/>
      <c r="E366" s="51"/>
      <c r="F366" s="51"/>
      <c r="G366" s="53">
        <v>342</v>
      </c>
      <c r="H366" s="53"/>
      <c r="I366" s="51"/>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row>
    <row r="367" spans="1:57">
      <c r="A367" s="15"/>
      <c r="B367" s="89"/>
      <c r="C367" s="53"/>
      <c r="D367" s="53"/>
      <c r="E367" s="51"/>
      <c r="F367" s="51"/>
      <c r="G367" s="53"/>
      <c r="H367" s="53"/>
      <c r="I367" s="51"/>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row>
    <row r="368" spans="1:57">
      <c r="A368" s="15"/>
      <c r="B368" s="86" t="s">
        <v>328</v>
      </c>
      <c r="C368" s="63">
        <v>346</v>
      </c>
      <c r="D368" s="63"/>
      <c r="E368" s="45"/>
      <c r="F368" s="45"/>
      <c r="G368" s="63">
        <v>384</v>
      </c>
      <c r="H368" s="63"/>
      <c r="I368" s="45"/>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row>
    <row r="369" spans="1:57" ht="15.75" thickBot="1">
      <c r="A369" s="15"/>
      <c r="B369" s="86"/>
      <c r="C369" s="54"/>
      <c r="D369" s="54"/>
      <c r="E369" s="62"/>
      <c r="F369" s="45"/>
      <c r="G369" s="54"/>
      <c r="H369" s="54"/>
      <c r="I369" s="62"/>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row>
    <row r="370" spans="1:57">
      <c r="A370" s="15"/>
      <c r="B370" s="113" t="s">
        <v>458</v>
      </c>
      <c r="C370" s="106">
        <v>576</v>
      </c>
      <c r="D370" s="106"/>
      <c r="E370" s="57"/>
      <c r="F370" s="51"/>
      <c r="G370" s="106">
        <v>726</v>
      </c>
      <c r="H370" s="106"/>
      <c r="I370" s="57"/>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row>
    <row r="371" spans="1:57" ht="15.75" thickBot="1">
      <c r="A371" s="15"/>
      <c r="B371" s="113"/>
      <c r="C371" s="81"/>
      <c r="D371" s="81"/>
      <c r="E371" s="82"/>
      <c r="F371" s="51"/>
      <c r="G371" s="81"/>
      <c r="H371" s="81"/>
      <c r="I371" s="82"/>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row>
    <row r="372" spans="1:57">
      <c r="A372" s="15"/>
      <c r="B372" s="45"/>
      <c r="C372" s="39" t="s">
        <v>258</v>
      </c>
      <c r="D372" s="41">
        <v>3003</v>
      </c>
      <c r="E372" s="43"/>
      <c r="F372" s="45"/>
      <c r="G372" s="39" t="s">
        <v>258</v>
      </c>
      <c r="H372" s="41">
        <v>3337</v>
      </c>
      <c r="I372" s="43"/>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row>
    <row r="373" spans="1:57" ht="15.75" thickBot="1">
      <c r="A373" s="15"/>
      <c r="B373" s="45"/>
      <c r="C373" s="40"/>
      <c r="D373" s="42"/>
      <c r="E373" s="44"/>
      <c r="F373" s="45"/>
      <c r="G373" s="40"/>
      <c r="H373" s="42"/>
      <c r="I373" s="4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row>
    <row r="374" spans="1:57" ht="15.75" thickTop="1">
      <c r="A374" s="15" t="s">
        <v>972</v>
      </c>
      <c r="B374" s="17" t="s">
        <v>460</v>
      </c>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row>
    <row r="375" spans="1:57">
      <c r="A375" s="15"/>
      <c r="B375" s="34"/>
      <c r="C375" s="34"/>
      <c r="D375" s="34"/>
      <c r="E375" s="34"/>
      <c r="F375" s="34"/>
      <c r="G375" s="34"/>
      <c r="H375" s="34"/>
      <c r="I375" s="34"/>
      <c r="J375" s="34"/>
      <c r="K375" s="34"/>
      <c r="L375" s="34"/>
      <c r="M375" s="34"/>
      <c r="N375" s="34"/>
      <c r="O375" s="34"/>
      <c r="P375" s="34"/>
      <c r="Q375" s="34"/>
      <c r="R375" s="34"/>
      <c r="S375" s="34"/>
      <c r="T375" s="34"/>
      <c r="U375" s="34"/>
      <c r="V375" s="34"/>
      <c r="W375" s="3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row>
    <row r="376" spans="1:57">
      <c r="A376" s="15"/>
      <c r="B376" s="11"/>
      <c r="C376" s="11"/>
      <c r="D376" s="11"/>
      <c r="E376" s="11"/>
      <c r="F376" s="11"/>
      <c r="G376" s="11"/>
      <c r="H376" s="11"/>
      <c r="I376" s="11"/>
      <c r="J376" s="11"/>
      <c r="K376" s="11"/>
      <c r="L376" s="11"/>
      <c r="M376" s="11"/>
      <c r="N376" s="11"/>
      <c r="O376" s="11"/>
      <c r="P376" s="11"/>
      <c r="Q376" s="11"/>
      <c r="R376" s="11"/>
      <c r="S376" s="11"/>
      <c r="T376" s="11"/>
      <c r="U376" s="11"/>
      <c r="V376" s="11"/>
      <c r="W376" s="11"/>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row>
    <row r="377" spans="1:57" ht="15.75" thickBot="1">
      <c r="A377" s="15"/>
      <c r="B377" s="19"/>
      <c r="C377" s="80" t="s">
        <v>256</v>
      </c>
      <c r="D377" s="80"/>
      <c r="E377" s="80"/>
      <c r="F377" s="80"/>
      <c r="G377" s="80"/>
      <c r="H377" s="80"/>
      <c r="I377" s="80"/>
      <c r="J377" s="80"/>
      <c r="K377" s="80"/>
      <c r="L377" s="80"/>
      <c r="M377" s="80"/>
      <c r="N377" s="80"/>
      <c r="O377" s="80"/>
      <c r="P377" s="80"/>
      <c r="Q377" s="80"/>
      <c r="R377" s="80"/>
      <c r="S377" s="80"/>
      <c r="T377" s="80"/>
      <c r="U377" s="80"/>
      <c r="V377" s="80"/>
      <c r="W377" s="80"/>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row>
    <row r="378" spans="1:57" ht="15.75" thickBot="1">
      <c r="A378" s="15"/>
      <c r="B378" s="19"/>
      <c r="C378" s="91">
        <v>2014</v>
      </c>
      <c r="D378" s="91"/>
      <c r="E378" s="91"/>
      <c r="F378" s="91"/>
      <c r="G378" s="91"/>
      <c r="H378" s="91"/>
      <c r="I378" s="91"/>
      <c r="J378" s="91"/>
      <c r="K378" s="91"/>
      <c r="L378" s="91"/>
      <c r="M378" s="19"/>
      <c r="N378" s="91">
        <v>2013</v>
      </c>
      <c r="O378" s="91"/>
      <c r="P378" s="91"/>
      <c r="Q378" s="91"/>
      <c r="R378" s="91"/>
      <c r="S378" s="91"/>
      <c r="T378" s="91"/>
      <c r="U378" s="91"/>
      <c r="V378" s="91"/>
      <c r="W378" s="91"/>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row>
    <row r="379" spans="1:57">
      <c r="A379" s="15"/>
      <c r="B379" s="51"/>
      <c r="C379" s="94" t="s">
        <v>461</v>
      </c>
      <c r="D379" s="94"/>
      <c r="E379" s="57"/>
      <c r="F379" s="94" t="s">
        <v>463</v>
      </c>
      <c r="G379" s="94"/>
      <c r="H379" s="94"/>
      <c r="I379" s="57"/>
      <c r="J379" s="94" t="s">
        <v>468</v>
      </c>
      <c r="K379" s="94"/>
      <c r="L379" s="94"/>
      <c r="M379" s="51"/>
      <c r="N379" s="94" t="s">
        <v>461</v>
      </c>
      <c r="O379" s="94"/>
      <c r="P379" s="57"/>
      <c r="Q379" s="94" t="s">
        <v>463</v>
      </c>
      <c r="R379" s="94"/>
      <c r="S379" s="94"/>
      <c r="T379" s="57"/>
      <c r="U379" s="94" t="s">
        <v>468</v>
      </c>
      <c r="V379" s="94"/>
      <c r="W379" s="9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row>
    <row r="380" spans="1:57">
      <c r="A380" s="15"/>
      <c r="B380" s="51"/>
      <c r="C380" s="93" t="s">
        <v>462</v>
      </c>
      <c r="D380" s="93"/>
      <c r="E380" s="51"/>
      <c r="F380" s="93" t="s">
        <v>464</v>
      </c>
      <c r="G380" s="93"/>
      <c r="H380" s="93"/>
      <c r="I380" s="51"/>
      <c r="J380" s="93" t="s">
        <v>464</v>
      </c>
      <c r="K380" s="93"/>
      <c r="L380" s="93"/>
      <c r="M380" s="51"/>
      <c r="N380" s="93" t="s">
        <v>462</v>
      </c>
      <c r="O380" s="93"/>
      <c r="P380" s="51"/>
      <c r="Q380" s="93" t="s">
        <v>464</v>
      </c>
      <c r="R380" s="93"/>
      <c r="S380" s="93"/>
      <c r="T380" s="51"/>
      <c r="U380" s="93" t="s">
        <v>464</v>
      </c>
      <c r="V380" s="93"/>
      <c r="W380" s="93"/>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row>
    <row r="381" spans="1:57">
      <c r="A381" s="15"/>
      <c r="B381" s="51"/>
      <c r="C381" s="14"/>
      <c r="D381" s="14"/>
      <c r="E381" s="51"/>
      <c r="F381" s="93" t="s">
        <v>465</v>
      </c>
      <c r="G381" s="93"/>
      <c r="H381" s="93"/>
      <c r="I381" s="51"/>
      <c r="J381" s="93" t="s">
        <v>465</v>
      </c>
      <c r="K381" s="93"/>
      <c r="L381" s="93"/>
      <c r="M381" s="51"/>
      <c r="N381" s="14"/>
      <c r="O381" s="14"/>
      <c r="P381" s="51"/>
      <c r="Q381" s="93" t="s">
        <v>465</v>
      </c>
      <c r="R381" s="93"/>
      <c r="S381" s="93"/>
      <c r="T381" s="51"/>
      <c r="U381" s="93" t="s">
        <v>465</v>
      </c>
      <c r="V381" s="93"/>
      <c r="W381" s="93"/>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row>
    <row r="382" spans="1:57">
      <c r="A382" s="15"/>
      <c r="B382" s="51"/>
      <c r="C382" s="14"/>
      <c r="D382" s="14"/>
      <c r="E382" s="51"/>
      <c r="F382" s="93" t="s">
        <v>466</v>
      </c>
      <c r="G382" s="93"/>
      <c r="H382" s="93"/>
      <c r="I382" s="51"/>
      <c r="J382" s="93" t="s">
        <v>466</v>
      </c>
      <c r="K382" s="93"/>
      <c r="L382" s="93"/>
      <c r="M382" s="51"/>
      <c r="N382" s="14"/>
      <c r="O382" s="14"/>
      <c r="P382" s="51"/>
      <c r="Q382" s="93" t="s">
        <v>466</v>
      </c>
      <c r="R382" s="93"/>
      <c r="S382" s="93"/>
      <c r="T382" s="51"/>
      <c r="U382" s="93" t="s">
        <v>466</v>
      </c>
      <c r="V382" s="93"/>
      <c r="W382" s="93"/>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row>
    <row r="383" spans="1:57" ht="15.75" thickBot="1">
      <c r="A383" s="15"/>
      <c r="B383" s="51"/>
      <c r="C383" s="79"/>
      <c r="D383" s="79"/>
      <c r="E383" s="51"/>
      <c r="F383" s="92" t="s">
        <v>467</v>
      </c>
      <c r="G383" s="92"/>
      <c r="H383" s="92"/>
      <c r="I383" s="51"/>
      <c r="J383" s="92" t="s">
        <v>467</v>
      </c>
      <c r="K383" s="92"/>
      <c r="L383" s="92"/>
      <c r="M383" s="51"/>
      <c r="N383" s="79"/>
      <c r="O383" s="79"/>
      <c r="P383" s="51"/>
      <c r="Q383" s="92" t="s">
        <v>467</v>
      </c>
      <c r="R383" s="92"/>
      <c r="S383" s="92"/>
      <c r="T383" s="51"/>
      <c r="U383" s="92" t="s">
        <v>467</v>
      </c>
      <c r="V383" s="92"/>
      <c r="W383" s="92"/>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row>
    <row r="384" spans="1:57">
      <c r="A384" s="15"/>
      <c r="B384" s="66" t="s">
        <v>327</v>
      </c>
      <c r="C384" s="46">
        <v>4</v>
      </c>
      <c r="D384" s="43"/>
      <c r="E384" s="45"/>
      <c r="F384" s="39" t="s">
        <v>258</v>
      </c>
      <c r="G384" s="46">
        <v>485</v>
      </c>
      <c r="H384" s="43"/>
      <c r="I384" s="45"/>
      <c r="J384" s="39" t="s">
        <v>258</v>
      </c>
      <c r="K384" s="46">
        <v>444</v>
      </c>
      <c r="L384" s="43"/>
      <c r="M384" s="45"/>
      <c r="N384" s="46">
        <v>7</v>
      </c>
      <c r="O384" s="43"/>
      <c r="P384" s="45"/>
      <c r="Q384" s="39" t="s">
        <v>258</v>
      </c>
      <c r="R384" s="41">
        <v>1249</v>
      </c>
      <c r="S384" s="43"/>
      <c r="T384" s="45"/>
      <c r="U384" s="39" t="s">
        <v>258</v>
      </c>
      <c r="V384" s="41">
        <v>1249</v>
      </c>
      <c r="W384" s="43"/>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row>
    <row r="385" spans="1:57">
      <c r="A385" s="15"/>
      <c r="B385" s="66"/>
      <c r="C385" s="63"/>
      <c r="D385" s="45"/>
      <c r="E385" s="45"/>
      <c r="F385" s="66"/>
      <c r="G385" s="63"/>
      <c r="H385" s="45"/>
      <c r="I385" s="45"/>
      <c r="J385" s="66"/>
      <c r="K385" s="63"/>
      <c r="L385" s="45"/>
      <c r="M385" s="45"/>
      <c r="N385" s="63"/>
      <c r="O385" s="45"/>
      <c r="P385" s="45"/>
      <c r="Q385" s="66"/>
      <c r="R385" s="60"/>
      <c r="S385" s="45"/>
      <c r="T385" s="45"/>
      <c r="U385" s="66"/>
      <c r="V385" s="60"/>
      <c r="W385" s="45"/>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row>
    <row r="386" spans="1:57">
      <c r="A386" s="15"/>
      <c r="B386" s="95" t="s">
        <v>432</v>
      </c>
      <c r="C386" s="53" t="s">
        <v>273</v>
      </c>
      <c r="D386" s="51"/>
      <c r="E386" s="51"/>
      <c r="F386" s="53" t="s">
        <v>273</v>
      </c>
      <c r="G386" s="53"/>
      <c r="H386" s="51"/>
      <c r="I386" s="51"/>
      <c r="J386" s="53" t="s">
        <v>273</v>
      </c>
      <c r="K386" s="53"/>
      <c r="L386" s="51"/>
      <c r="M386" s="51"/>
      <c r="N386" s="53">
        <v>1</v>
      </c>
      <c r="O386" s="51"/>
      <c r="P386" s="51"/>
      <c r="Q386" s="53">
        <v>71</v>
      </c>
      <c r="R386" s="53"/>
      <c r="S386" s="51"/>
      <c r="T386" s="51"/>
      <c r="U386" s="53">
        <v>46</v>
      </c>
      <c r="V386" s="53"/>
      <c r="W386" s="51"/>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row>
    <row r="387" spans="1:57">
      <c r="A387" s="15"/>
      <c r="B387" s="95"/>
      <c r="C387" s="53"/>
      <c r="D387" s="51"/>
      <c r="E387" s="51"/>
      <c r="F387" s="53"/>
      <c r="G387" s="53"/>
      <c r="H387" s="51"/>
      <c r="I387" s="51"/>
      <c r="J387" s="53"/>
      <c r="K387" s="53"/>
      <c r="L387" s="51"/>
      <c r="M387" s="51"/>
      <c r="N387" s="53"/>
      <c r="O387" s="51"/>
      <c r="P387" s="51"/>
      <c r="Q387" s="53"/>
      <c r="R387" s="53"/>
      <c r="S387" s="51"/>
      <c r="T387" s="51"/>
      <c r="U387" s="53"/>
      <c r="V387" s="53"/>
      <c r="W387" s="51"/>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row>
    <row r="388" spans="1:57">
      <c r="A388" s="15"/>
      <c r="B388" s="66" t="s">
        <v>434</v>
      </c>
      <c r="C388" s="63">
        <v>1</v>
      </c>
      <c r="D388" s="45"/>
      <c r="E388" s="45"/>
      <c r="F388" s="63">
        <v>210</v>
      </c>
      <c r="G388" s="63"/>
      <c r="H388" s="45"/>
      <c r="I388" s="45"/>
      <c r="J388" s="63">
        <v>5</v>
      </c>
      <c r="K388" s="63"/>
      <c r="L388" s="45"/>
      <c r="M388" s="45"/>
      <c r="N388" s="63" t="s">
        <v>273</v>
      </c>
      <c r="O388" s="45"/>
      <c r="P388" s="45"/>
      <c r="Q388" s="63" t="s">
        <v>273</v>
      </c>
      <c r="R388" s="63"/>
      <c r="S388" s="45"/>
      <c r="T388" s="45"/>
      <c r="U388" s="63" t="s">
        <v>273</v>
      </c>
      <c r="V388" s="63"/>
      <c r="W388" s="45"/>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row>
    <row r="389" spans="1:57" ht="15.75" thickBot="1">
      <c r="A389" s="15"/>
      <c r="B389" s="66"/>
      <c r="C389" s="54"/>
      <c r="D389" s="62"/>
      <c r="E389" s="45"/>
      <c r="F389" s="54"/>
      <c r="G389" s="54"/>
      <c r="H389" s="62"/>
      <c r="I389" s="45"/>
      <c r="J389" s="54"/>
      <c r="K389" s="54"/>
      <c r="L389" s="62"/>
      <c r="M389" s="45"/>
      <c r="N389" s="54"/>
      <c r="O389" s="62"/>
      <c r="P389" s="45"/>
      <c r="Q389" s="54"/>
      <c r="R389" s="54"/>
      <c r="S389" s="62"/>
      <c r="T389" s="45"/>
      <c r="U389" s="54"/>
      <c r="V389" s="54"/>
      <c r="W389" s="62"/>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row>
    <row r="390" spans="1:57">
      <c r="A390" s="15"/>
      <c r="B390" s="51"/>
      <c r="C390" s="106">
        <v>5</v>
      </c>
      <c r="D390" s="57"/>
      <c r="E390" s="51"/>
      <c r="F390" s="90" t="s">
        <v>258</v>
      </c>
      <c r="G390" s="106">
        <v>695</v>
      </c>
      <c r="H390" s="57"/>
      <c r="I390" s="51"/>
      <c r="J390" s="90" t="s">
        <v>258</v>
      </c>
      <c r="K390" s="106">
        <v>449</v>
      </c>
      <c r="L390" s="57"/>
      <c r="M390" s="51"/>
      <c r="N390" s="106">
        <v>8</v>
      </c>
      <c r="O390" s="57"/>
      <c r="P390" s="51"/>
      <c r="Q390" s="90" t="s">
        <v>258</v>
      </c>
      <c r="R390" s="55">
        <v>1320</v>
      </c>
      <c r="S390" s="57"/>
      <c r="T390" s="51"/>
      <c r="U390" s="90" t="s">
        <v>258</v>
      </c>
      <c r="V390" s="55">
        <v>1295</v>
      </c>
      <c r="W390" s="57"/>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row>
    <row r="391" spans="1:57" ht="15.75" thickBot="1">
      <c r="A391" s="15"/>
      <c r="B391" s="51"/>
      <c r="C391" s="74"/>
      <c r="D391" s="65"/>
      <c r="E391" s="51"/>
      <c r="F391" s="72"/>
      <c r="G391" s="74"/>
      <c r="H391" s="65"/>
      <c r="I391" s="51"/>
      <c r="J391" s="72"/>
      <c r="K391" s="74"/>
      <c r="L391" s="65"/>
      <c r="M391" s="51"/>
      <c r="N391" s="74"/>
      <c r="O391" s="65"/>
      <c r="P391" s="51"/>
      <c r="Q391" s="72"/>
      <c r="R391" s="64"/>
      <c r="S391" s="65"/>
      <c r="T391" s="51"/>
      <c r="U391" s="72"/>
      <c r="V391" s="64"/>
      <c r="W391" s="65"/>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row>
    <row r="392" spans="1:57" ht="15.75" thickTop="1">
      <c r="A392" s="15"/>
      <c r="B392" s="34"/>
      <c r="C392" s="34"/>
      <c r="D392" s="34"/>
      <c r="E392" s="34"/>
      <c r="F392" s="34"/>
      <c r="G392" s="34"/>
      <c r="H392" s="34"/>
      <c r="I392" s="34"/>
      <c r="J392" s="34"/>
      <c r="K392" s="34"/>
      <c r="L392" s="34"/>
      <c r="M392" s="34"/>
      <c r="N392" s="34"/>
      <c r="O392" s="34"/>
      <c r="P392" s="34"/>
      <c r="Q392" s="3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row>
    <row r="393" spans="1:57">
      <c r="A393" s="15"/>
      <c r="B393" s="11"/>
      <c r="C393" s="11"/>
      <c r="D393" s="11"/>
      <c r="E393" s="11"/>
      <c r="F393" s="11"/>
      <c r="G393" s="11"/>
      <c r="H393" s="11"/>
      <c r="I393" s="11"/>
      <c r="J393" s="11"/>
      <c r="K393" s="11"/>
      <c r="L393" s="11"/>
      <c r="M393" s="11"/>
      <c r="N393" s="11"/>
      <c r="O393" s="11"/>
      <c r="P393" s="11"/>
      <c r="Q393" s="11"/>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row>
    <row r="394" spans="1:57">
      <c r="A394" s="15"/>
      <c r="B394" s="51"/>
      <c r="C394" s="36" t="s">
        <v>469</v>
      </c>
      <c r="D394" s="36"/>
      <c r="E394" s="36"/>
      <c r="F394" s="51"/>
      <c r="G394" s="36" t="s">
        <v>469</v>
      </c>
      <c r="H394" s="36"/>
      <c r="I394" s="36"/>
      <c r="J394" s="51"/>
      <c r="K394" s="36" t="s">
        <v>469</v>
      </c>
      <c r="L394" s="36"/>
      <c r="M394" s="36"/>
      <c r="N394" s="51"/>
      <c r="O394" s="36" t="s">
        <v>124</v>
      </c>
      <c r="P394" s="36"/>
      <c r="Q394" s="36"/>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row>
    <row r="395" spans="1:57">
      <c r="A395" s="15"/>
      <c r="B395" s="51"/>
      <c r="C395" s="36" t="s">
        <v>470</v>
      </c>
      <c r="D395" s="36"/>
      <c r="E395" s="36"/>
      <c r="F395" s="51"/>
      <c r="G395" s="36" t="s">
        <v>472</v>
      </c>
      <c r="H395" s="36"/>
      <c r="I395" s="36"/>
      <c r="J395" s="51"/>
      <c r="K395" s="36" t="s">
        <v>474</v>
      </c>
      <c r="L395" s="36"/>
      <c r="M395" s="36"/>
      <c r="N395" s="51"/>
      <c r="O395" s="36"/>
      <c r="P395" s="36"/>
      <c r="Q395" s="36"/>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row>
    <row r="396" spans="1:57">
      <c r="A396" s="15"/>
      <c r="B396" s="51"/>
      <c r="C396" s="36" t="s">
        <v>471</v>
      </c>
      <c r="D396" s="36"/>
      <c r="E396" s="36"/>
      <c r="F396" s="51"/>
      <c r="G396" s="36" t="s">
        <v>473</v>
      </c>
      <c r="H396" s="36"/>
      <c r="I396" s="36"/>
      <c r="J396" s="51"/>
      <c r="K396" s="36" t="s">
        <v>470</v>
      </c>
      <c r="L396" s="36"/>
      <c r="M396" s="36"/>
      <c r="N396" s="51"/>
      <c r="O396" s="36"/>
      <c r="P396" s="36"/>
      <c r="Q396" s="36"/>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row>
    <row r="397" spans="1:57">
      <c r="A397" s="15"/>
      <c r="B397" s="51"/>
      <c r="C397" s="14"/>
      <c r="D397" s="14"/>
      <c r="E397" s="14"/>
      <c r="F397" s="51"/>
      <c r="G397" s="14"/>
      <c r="H397" s="14"/>
      <c r="I397" s="14"/>
      <c r="J397" s="51"/>
      <c r="K397" s="36" t="s">
        <v>466</v>
      </c>
      <c r="L397" s="36"/>
      <c r="M397" s="36"/>
      <c r="N397" s="51"/>
      <c r="O397" s="36"/>
      <c r="P397" s="36"/>
      <c r="Q397" s="36"/>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row>
    <row r="398" spans="1:57" ht="15.75" thickBot="1">
      <c r="A398" s="15"/>
      <c r="B398" s="51"/>
      <c r="C398" s="79"/>
      <c r="D398" s="79"/>
      <c r="E398" s="79"/>
      <c r="F398" s="51"/>
      <c r="G398" s="79"/>
      <c r="H398" s="79"/>
      <c r="I398" s="79"/>
      <c r="J398" s="51"/>
      <c r="K398" s="35" t="s">
        <v>467</v>
      </c>
      <c r="L398" s="35"/>
      <c r="M398" s="35"/>
      <c r="N398" s="51"/>
      <c r="O398" s="35"/>
      <c r="P398" s="35"/>
      <c r="Q398" s="35"/>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row>
    <row r="399" spans="1:57" ht="26.25">
      <c r="A399" s="15"/>
      <c r="B399" s="22" t="s">
        <v>475</v>
      </c>
      <c r="C399" s="43"/>
      <c r="D399" s="43"/>
      <c r="E399" s="43"/>
      <c r="F399" s="25"/>
      <c r="G399" s="43"/>
      <c r="H399" s="43"/>
      <c r="I399" s="43"/>
      <c r="J399" s="25"/>
      <c r="K399" s="43"/>
      <c r="L399" s="43"/>
      <c r="M399" s="43"/>
      <c r="N399" s="25"/>
      <c r="O399" s="43"/>
      <c r="P399" s="43"/>
      <c r="Q399" s="43"/>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row>
    <row r="400" spans="1:57">
      <c r="A400" s="15"/>
      <c r="B400" s="48" t="s">
        <v>327</v>
      </c>
      <c r="C400" s="48" t="s">
        <v>258</v>
      </c>
      <c r="D400" s="53">
        <v>19</v>
      </c>
      <c r="E400" s="51"/>
      <c r="F400" s="51"/>
      <c r="G400" s="48" t="s">
        <v>258</v>
      </c>
      <c r="H400" s="53">
        <v>373</v>
      </c>
      <c r="I400" s="51"/>
      <c r="J400" s="51"/>
      <c r="K400" s="48" t="s">
        <v>258</v>
      </c>
      <c r="L400" s="53">
        <v>52</v>
      </c>
      <c r="M400" s="51"/>
      <c r="N400" s="51"/>
      <c r="O400" s="48" t="s">
        <v>258</v>
      </c>
      <c r="P400" s="53">
        <v>444</v>
      </c>
      <c r="Q400" s="51"/>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row>
    <row r="401" spans="1:57">
      <c r="A401" s="15"/>
      <c r="B401" s="48"/>
      <c r="C401" s="48"/>
      <c r="D401" s="53"/>
      <c r="E401" s="51"/>
      <c r="F401" s="51"/>
      <c r="G401" s="48"/>
      <c r="H401" s="53"/>
      <c r="I401" s="51"/>
      <c r="J401" s="51"/>
      <c r="K401" s="48"/>
      <c r="L401" s="53"/>
      <c r="M401" s="51"/>
      <c r="N401" s="51"/>
      <c r="O401" s="48"/>
      <c r="P401" s="53"/>
      <c r="Q401" s="51"/>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row>
    <row r="402" spans="1:57">
      <c r="A402" s="15"/>
      <c r="B402" s="66" t="s">
        <v>434</v>
      </c>
      <c r="C402" s="63" t="s">
        <v>273</v>
      </c>
      <c r="D402" s="63"/>
      <c r="E402" s="45"/>
      <c r="F402" s="45"/>
      <c r="G402" s="63" t="s">
        <v>273</v>
      </c>
      <c r="H402" s="63"/>
      <c r="I402" s="45"/>
      <c r="J402" s="45"/>
      <c r="K402" s="63">
        <v>5</v>
      </c>
      <c r="L402" s="63"/>
      <c r="M402" s="45"/>
      <c r="N402" s="45"/>
      <c r="O402" s="63">
        <v>5</v>
      </c>
      <c r="P402" s="63"/>
      <c r="Q402" s="45"/>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row>
    <row r="403" spans="1:57" ht="15.75" thickBot="1">
      <c r="A403" s="15"/>
      <c r="B403" s="66"/>
      <c r="C403" s="54"/>
      <c r="D403" s="54"/>
      <c r="E403" s="62"/>
      <c r="F403" s="45"/>
      <c r="G403" s="54"/>
      <c r="H403" s="54"/>
      <c r="I403" s="62"/>
      <c r="J403" s="45"/>
      <c r="K403" s="54"/>
      <c r="L403" s="54"/>
      <c r="M403" s="62"/>
      <c r="N403" s="45"/>
      <c r="O403" s="54"/>
      <c r="P403" s="54"/>
      <c r="Q403" s="62"/>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row>
    <row r="404" spans="1:57">
      <c r="A404" s="15"/>
      <c r="B404" s="51"/>
      <c r="C404" s="90" t="s">
        <v>258</v>
      </c>
      <c r="D404" s="106">
        <v>19</v>
      </c>
      <c r="E404" s="57"/>
      <c r="F404" s="51"/>
      <c r="G404" s="90" t="s">
        <v>258</v>
      </c>
      <c r="H404" s="106">
        <v>373</v>
      </c>
      <c r="I404" s="57"/>
      <c r="J404" s="51"/>
      <c r="K404" s="90" t="s">
        <v>258</v>
      </c>
      <c r="L404" s="106">
        <v>57</v>
      </c>
      <c r="M404" s="57"/>
      <c r="N404" s="51"/>
      <c r="O404" s="90" t="s">
        <v>258</v>
      </c>
      <c r="P404" s="106">
        <v>449</v>
      </c>
      <c r="Q404" s="57"/>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row>
    <row r="405" spans="1:57" ht="15.75" thickBot="1">
      <c r="A405" s="15"/>
      <c r="B405" s="51"/>
      <c r="C405" s="72"/>
      <c r="D405" s="74"/>
      <c r="E405" s="65"/>
      <c r="F405" s="51"/>
      <c r="G405" s="72"/>
      <c r="H405" s="74"/>
      <c r="I405" s="65"/>
      <c r="J405" s="51"/>
      <c r="K405" s="72"/>
      <c r="L405" s="74"/>
      <c r="M405" s="65"/>
      <c r="N405" s="51"/>
      <c r="O405" s="72"/>
      <c r="P405" s="74"/>
      <c r="Q405" s="65"/>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row>
    <row r="406" spans="1:57" ht="27" thickTop="1">
      <c r="A406" s="15"/>
      <c r="B406" s="22" t="s">
        <v>476</v>
      </c>
      <c r="C406" s="69"/>
      <c r="D406" s="69"/>
      <c r="E406" s="69"/>
      <c r="F406" s="25"/>
      <c r="G406" s="69"/>
      <c r="H406" s="69"/>
      <c r="I406" s="69"/>
      <c r="J406" s="25"/>
      <c r="K406" s="69"/>
      <c r="L406" s="69"/>
      <c r="M406" s="69"/>
      <c r="N406" s="25"/>
      <c r="O406" s="69"/>
      <c r="P406" s="69"/>
      <c r="Q406" s="69"/>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row>
    <row r="407" spans="1:57">
      <c r="A407" s="15"/>
      <c r="B407" s="48" t="s">
        <v>327</v>
      </c>
      <c r="C407" s="48" t="s">
        <v>258</v>
      </c>
      <c r="D407" s="53" t="s">
        <v>273</v>
      </c>
      <c r="E407" s="51"/>
      <c r="F407" s="51"/>
      <c r="G407" s="48" t="s">
        <v>258</v>
      </c>
      <c r="H407" s="49">
        <v>1249</v>
      </c>
      <c r="I407" s="51"/>
      <c r="J407" s="51"/>
      <c r="K407" s="48" t="s">
        <v>258</v>
      </c>
      <c r="L407" s="53">
        <v>46</v>
      </c>
      <c r="M407" s="51"/>
      <c r="N407" s="51"/>
      <c r="O407" s="48" t="s">
        <v>258</v>
      </c>
      <c r="P407" s="49">
        <v>1295</v>
      </c>
      <c r="Q407" s="51"/>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row>
    <row r="408" spans="1:57" ht="15.75" thickBot="1">
      <c r="A408" s="15"/>
      <c r="B408" s="48"/>
      <c r="C408" s="72"/>
      <c r="D408" s="74"/>
      <c r="E408" s="65"/>
      <c r="F408" s="51"/>
      <c r="G408" s="72"/>
      <c r="H408" s="64"/>
      <c r="I408" s="65"/>
      <c r="J408" s="51"/>
      <c r="K408" s="72"/>
      <c r="L408" s="74"/>
      <c r="M408" s="65"/>
      <c r="N408" s="51"/>
      <c r="O408" s="72"/>
      <c r="P408" s="64"/>
      <c r="Q408" s="65"/>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row>
    <row r="409" spans="1:57" ht="15.75" thickTop="1">
      <c r="A409" s="15" t="s">
        <v>973</v>
      </c>
      <c r="B409" s="17" t="s">
        <v>478</v>
      </c>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row>
    <row r="410" spans="1:57">
      <c r="A410" s="15"/>
      <c r="B410" s="34"/>
      <c r="C410" s="34"/>
      <c r="D410" s="34"/>
      <c r="E410" s="34"/>
      <c r="F410" s="34"/>
      <c r="G410" s="34"/>
      <c r="H410" s="34"/>
      <c r="I410" s="34"/>
      <c r="J410" s="34"/>
      <c r="K410" s="34"/>
      <c r="L410" s="34"/>
      <c r="M410" s="34"/>
      <c r="N410" s="34"/>
      <c r="O410" s="3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row>
    <row r="411" spans="1:57">
      <c r="A411" s="15"/>
      <c r="B411" s="11"/>
      <c r="C411" s="11"/>
      <c r="D411" s="11"/>
      <c r="E411" s="11"/>
      <c r="F411" s="11"/>
      <c r="G411" s="11"/>
      <c r="H411" s="11"/>
      <c r="I411" s="11"/>
      <c r="J411" s="11"/>
      <c r="K411" s="11"/>
      <c r="L411" s="11"/>
      <c r="M411" s="11"/>
      <c r="N411" s="11"/>
      <c r="O411" s="11"/>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row>
    <row r="412" spans="1:57" ht="15.75" thickBot="1">
      <c r="A412" s="15"/>
      <c r="B412" s="19"/>
      <c r="C412" s="80" t="s">
        <v>256</v>
      </c>
      <c r="D412" s="80"/>
      <c r="E412" s="80"/>
      <c r="F412" s="80"/>
      <c r="G412" s="80"/>
      <c r="H412" s="80"/>
      <c r="I412" s="80"/>
      <c r="J412" s="80"/>
      <c r="K412" s="80"/>
      <c r="L412" s="80"/>
      <c r="M412" s="80"/>
      <c r="N412" s="80"/>
      <c r="O412" s="80"/>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row>
    <row r="413" spans="1:57" ht="15.75" thickBot="1">
      <c r="A413" s="15"/>
      <c r="B413" s="19"/>
      <c r="C413" s="91">
        <v>2014</v>
      </c>
      <c r="D413" s="91"/>
      <c r="E413" s="91"/>
      <c r="F413" s="91"/>
      <c r="G413" s="91"/>
      <c r="H413" s="91"/>
      <c r="I413" s="19"/>
      <c r="J413" s="91">
        <v>2013</v>
      </c>
      <c r="K413" s="91"/>
      <c r="L413" s="91"/>
      <c r="M413" s="91"/>
      <c r="N413" s="91"/>
      <c r="O413" s="91"/>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row>
    <row r="414" spans="1:57">
      <c r="A414" s="15"/>
      <c r="B414" s="51"/>
      <c r="C414" s="114" t="s">
        <v>461</v>
      </c>
      <c r="D414" s="114"/>
      <c r="E414" s="57"/>
      <c r="F414" s="114" t="s">
        <v>419</v>
      </c>
      <c r="G414" s="114"/>
      <c r="H414" s="114"/>
      <c r="I414" s="51"/>
      <c r="J414" s="114" t="s">
        <v>461</v>
      </c>
      <c r="K414" s="114"/>
      <c r="L414" s="57"/>
      <c r="M414" s="114" t="s">
        <v>419</v>
      </c>
      <c r="N414" s="114"/>
      <c r="O414" s="1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row>
    <row r="415" spans="1:57" ht="15.75" thickBot="1">
      <c r="A415" s="15"/>
      <c r="B415" s="51"/>
      <c r="C415" s="35" t="s">
        <v>462</v>
      </c>
      <c r="D415" s="35"/>
      <c r="E415" s="51"/>
      <c r="F415" s="35" t="s">
        <v>467</v>
      </c>
      <c r="G415" s="35"/>
      <c r="H415" s="35"/>
      <c r="I415" s="51"/>
      <c r="J415" s="35" t="s">
        <v>462</v>
      </c>
      <c r="K415" s="35"/>
      <c r="L415" s="51"/>
      <c r="M415" s="35" t="s">
        <v>467</v>
      </c>
      <c r="N415" s="35"/>
      <c r="O415" s="35"/>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row>
    <row r="416" spans="1:57">
      <c r="A416" s="15"/>
      <c r="B416" s="86" t="s">
        <v>327</v>
      </c>
      <c r="C416" s="46">
        <v>2</v>
      </c>
      <c r="D416" s="43"/>
      <c r="E416" s="45"/>
      <c r="F416" s="39" t="s">
        <v>258</v>
      </c>
      <c r="G416" s="46">
        <v>78</v>
      </c>
      <c r="H416" s="43"/>
      <c r="I416" s="45"/>
      <c r="J416" s="46" t="s">
        <v>273</v>
      </c>
      <c r="K416" s="43"/>
      <c r="L416" s="45"/>
      <c r="M416" s="39" t="s">
        <v>258</v>
      </c>
      <c r="N416" s="46" t="s">
        <v>273</v>
      </c>
      <c r="O416" s="43"/>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row>
    <row r="417" spans="1:57">
      <c r="A417" s="15"/>
      <c r="B417" s="86"/>
      <c r="C417" s="75"/>
      <c r="D417" s="76"/>
      <c r="E417" s="45"/>
      <c r="F417" s="87"/>
      <c r="G417" s="75"/>
      <c r="H417" s="76"/>
      <c r="I417" s="45"/>
      <c r="J417" s="75"/>
      <c r="K417" s="76"/>
      <c r="L417" s="45"/>
      <c r="M417" s="87"/>
      <c r="N417" s="75"/>
      <c r="O417" s="76"/>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row>
    <row r="418" spans="1:57">
      <c r="A418" s="15" t="s">
        <v>974</v>
      </c>
      <c r="B418" s="17" t="s">
        <v>489</v>
      </c>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row>
    <row r="419" spans="1:57">
      <c r="A419" s="15"/>
      <c r="B419" s="34"/>
      <c r="C419" s="34"/>
      <c r="D419" s="34"/>
      <c r="E419" s="34"/>
      <c r="F419" s="34"/>
      <c r="G419" s="34"/>
      <c r="H419" s="34"/>
      <c r="I419" s="34"/>
      <c r="J419" s="34"/>
      <c r="K419" s="34"/>
      <c r="L419" s="34"/>
      <c r="M419" s="34"/>
      <c r="N419" s="34"/>
      <c r="O419" s="34"/>
      <c r="P419" s="34"/>
      <c r="Q419" s="34"/>
      <c r="R419" s="34"/>
      <c r="S419" s="34"/>
      <c r="T419" s="34"/>
      <c r="U419" s="3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row>
    <row r="420" spans="1:57">
      <c r="A420" s="15"/>
      <c r="B420" s="11"/>
      <c r="C420" s="11"/>
      <c r="D420" s="11"/>
      <c r="E420" s="11"/>
      <c r="F420" s="11"/>
      <c r="G420" s="11"/>
      <c r="H420" s="11"/>
      <c r="I420" s="11"/>
      <c r="J420" s="11"/>
      <c r="K420" s="11"/>
      <c r="L420" s="11"/>
      <c r="M420" s="11"/>
      <c r="N420" s="11"/>
      <c r="O420" s="11"/>
      <c r="P420" s="11"/>
      <c r="Q420" s="11"/>
      <c r="R420" s="11"/>
      <c r="S420" s="11"/>
      <c r="T420" s="11"/>
      <c r="U420" s="11"/>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row>
    <row r="421" spans="1:57">
      <c r="A421" s="15"/>
      <c r="B421" s="51"/>
      <c r="C421" s="36" t="s">
        <v>490</v>
      </c>
      <c r="D421" s="36"/>
      <c r="E421" s="36"/>
      <c r="F421" s="51"/>
      <c r="G421" s="36" t="s">
        <v>491</v>
      </c>
      <c r="H421" s="36"/>
      <c r="I421" s="36"/>
      <c r="J421" s="51"/>
      <c r="K421" s="36" t="s">
        <v>493</v>
      </c>
      <c r="L421" s="36"/>
      <c r="M421" s="36"/>
      <c r="N421" s="51"/>
      <c r="O421" s="36" t="s">
        <v>494</v>
      </c>
      <c r="P421" s="36"/>
      <c r="Q421" s="36"/>
      <c r="R421" s="51"/>
      <c r="S421" s="36" t="s">
        <v>124</v>
      </c>
      <c r="T421" s="36"/>
      <c r="U421" s="36"/>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row>
    <row r="422" spans="1:57" ht="15.75" thickBot="1">
      <c r="A422" s="15"/>
      <c r="B422" s="51"/>
      <c r="C422" s="35"/>
      <c r="D422" s="35"/>
      <c r="E422" s="35"/>
      <c r="F422" s="51"/>
      <c r="G422" s="35" t="s">
        <v>492</v>
      </c>
      <c r="H422" s="35"/>
      <c r="I422" s="35"/>
      <c r="J422" s="51"/>
      <c r="K422" s="35"/>
      <c r="L422" s="35"/>
      <c r="M422" s="35"/>
      <c r="N422" s="51"/>
      <c r="O422" s="35"/>
      <c r="P422" s="35"/>
      <c r="Q422" s="35"/>
      <c r="R422" s="51"/>
      <c r="S422" s="35"/>
      <c r="T422" s="35"/>
      <c r="U422" s="35"/>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row>
    <row r="423" spans="1:57">
      <c r="A423" s="15"/>
      <c r="B423" s="66" t="s">
        <v>327</v>
      </c>
      <c r="C423" s="39" t="s">
        <v>258</v>
      </c>
      <c r="D423" s="41">
        <v>126102</v>
      </c>
      <c r="E423" s="43"/>
      <c r="F423" s="45"/>
      <c r="G423" s="39" t="s">
        <v>258</v>
      </c>
      <c r="H423" s="46">
        <v>615</v>
      </c>
      <c r="I423" s="43"/>
      <c r="J423" s="45"/>
      <c r="K423" s="39" t="s">
        <v>258</v>
      </c>
      <c r="L423" s="41">
        <v>1046</v>
      </c>
      <c r="M423" s="43"/>
      <c r="N423" s="45"/>
      <c r="O423" s="39" t="s">
        <v>258</v>
      </c>
      <c r="P423" s="41">
        <v>4228</v>
      </c>
      <c r="Q423" s="43"/>
      <c r="R423" s="45"/>
      <c r="S423" s="39" t="s">
        <v>258</v>
      </c>
      <c r="T423" s="41">
        <v>131991</v>
      </c>
      <c r="U423" s="43"/>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row>
    <row r="424" spans="1:57">
      <c r="A424" s="15"/>
      <c r="B424" s="66"/>
      <c r="C424" s="87"/>
      <c r="D424" s="88"/>
      <c r="E424" s="76"/>
      <c r="F424" s="45"/>
      <c r="G424" s="87"/>
      <c r="H424" s="75"/>
      <c r="I424" s="76"/>
      <c r="J424" s="45"/>
      <c r="K424" s="87"/>
      <c r="L424" s="88"/>
      <c r="M424" s="76"/>
      <c r="N424" s="45"/>
      <c r="O424" s="87"/>
      <c r="P424" s="88"/>
      <c r="Q424" s="76"/>
      <c r="R424" s="45"/>
      <c r="S424" s="66"/>
      <c r="T424" s="60"/>
      <c r="U424" s="45"/>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row>
    <row r="425" spans="1:57">
      <c r="A425" s="15"/>
      <c r="B425" s="95" t="s">
        <v>432</v>
      </c>
      <c r="C425" s="49">
        <v>46253</v>
      </c>
      <c r="D425" s="49"/>
      <c r="E425" s="51"/>
      <c r="F425" s="51"/>
      <c r="G425" s="53">
        <v>931</v>
      </c>
      <c r="H425" s="53"/>
      <c r="I425" s="51"/>
      <c r="J425" s="51"/>
      <c r="K425" s="53">
        <v>964</v>
      </c>
      <c r="L425" s="53"/>
      <c r="M425" s="51"/>
      <c r="N425" s="51"/>
      <c r="O425" s="53">
        <v>198</v>
      </c>
      <c r="P425" s="53"/>
      <c r="Q425" s="51"/>
      <c r="R425" s="51"/>
      <c r="S425" s="49">
        <v>48346</v>
      </c>
      <c r="T425" s="49"/>
      <c r="U425" s="51"/>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row>
    <row r="426" spans="1:57">
      <c r="A426" s="15"/>
      <c r="B426" s="95"/>
      <c r="C426" s="49"/>
      <c r="D426" s="49"/>
      <c r="E426" s="51"/>
      <c r="F426" s="51"/>
      <c r="G426" s="53"/>
      <c r="H426" s="53"/>
      <c r="I426" s="51"/>
      <c r="J426" s="51"/>
      <c r="K426" s="53"/>
      <c r="L426" s="53"/>
      <c r="M426" s="51"/>
      <c r="N426" s="51"/>
      <c r="O426" s="53"/>
      <c r="P426" s="53"/>
      <c r="Q426" s="51"/>
      <c r="R426" s="51"/>
      <c r="S426" s="49"/>
      <c r="T426" s="49"/>
      <c r="U426" s="51"/>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row>
    <row r="427" spans="1:57">
      <c r="A427" s="15"/>
      <c r="B427" s="66" t="s">
        <v>328</v>
      </c>
      <c r="C427" s="60">
        <v>336557</v>
      </c>
      <c r="D427" s="60"/>
      <c r="E427" s="45"/>
      <c r="F427" s="45"/>
      <c r="G427" s="63">
        <v>609</v>
      </c>
      <c r="H427" s="63"/>
      <c r="I427" s="45"/>
      <c r="J427" s="45"/>
      <c r="K427" s="60">
        <v>3430</v>
      </c>
      <c r="L427" s="60"/>
      <c r="M427" s="45"/>
      <c r="N427" s="45"/>
      <c r="O427" s="60">
        <v>4515</v>
      </c>
      <c r="P427" s="60"/>
      <c r="Q427" s="45"/>
      <c r="R427" s="45"/>
      <c r="S427" s="60">
        <v>345111</v>
      </c>
      <c r="T427" s="60"/>
      <c r="U427" s="45"/>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row>
    <row r="428" spans="1:57">
      <c r="A428" s="15"/>
      <c r="B428" s="66"/>
      <c r="C428" s="60"/>
      <c r="D428" s="60"/>
      <c r="E428" s="45"/>
      <c r="F428" s="45"/>
      <c r="G428" s="63"/>
      <c r="H428" s="63"/>
      <c r="I428" s="45"/>
      <c r="J428" s="45"/>
      <c r="K428" s="60"/>
      <c r="L428" s="60"/>
      <c r="M428" s="45"/>
      <c r="N428" s="45"/>
      <c r="O428" s="60"/>
      <c r="P428" s="60"/>
      <c r="Q428" s="45"/>
      <c r="R428" s="45"/>
      <c r="S428" s="60"/>
      <c r="T428" s="60"/>
      <c r="U428" s="45"/>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row>
    <row r="429" spans="1:57">
      <c r="A429" s="15"/>
      <c r="B429" s="48" t="s">
        <v>433</v>
      </c>
      <c r="C429" s="49">
        <v>134719</v>
      </c>
      <c r="D429" s="49"/>
      <c r="E429" s="51"/>
      <c r="F429" s="51"/>
      <c r="G429" s="53" t="s">
        <v>273</v>
      </c>
      <c r="H429" s="53"/>
      <c r="I429" s="51"/>
      <c r="J429" s="51"/>
      <c r="K429" s="53">
        <v>519</v>
      </c>
      <c r="L429" s="53"/>
      <c r="M429" s="51"/>
      <c r="N429" s="51"/>
      <c r="O429" s="53" t="s">
        <v>273</v>
      </c>
      <c r="P429" s="53"/>
      <c r="Q429" s="51"/>
      <c r="R429" s="51"/>
      <c r="S429" s="49">
        <v>135238</v>
      </c>
      <c r="T429" s="49"/>
      <c r="U429" s="51"/>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row>
    <row r="430" spans="1:57">
      <c r="A430" s="15"/>
      <c r="B430" s="48"/>
      <c r="C430" s="49"/>
      <c r="D430" s="49"/>
      <c r="E430" s="51"/>
      <c r="F430" s="51"/>
      <c r="G430" s="53"/>
      <c r="H430" s="53"/>
      <c r="I430" s="51"/>
      <c r="J430" s="51"/>
      <c r="K430" s="53"/>
      <c r="L430" s="53"/>
      <c r="M430" s="51"/>
      <c r="N430" s="51"/>
      <c r="O430" s="53"/>
      <c r="P430" s="53"/>
      <c r="Q430" s="51"/>
      <c r="R430" s="51"/>
      <c r="S430" s="49"/>
      <c r="T430" s="49"/>
      <c r="U430" s="51"/>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row>
    <row r="431" spans="1:57">
      <c r="A431" s="15"/>
      <c r="B431" s="66" t="s">
        <v>329</v>
      </c>
      <c r="C431" s="60">
        <v>223385</v>
      </c>
      <c r="D431" s="60"/>
      <c r="E431" s="45"/>
      <c r="F431" s="45"/>
      <c r="G431" s="60">
        <v>1170</v>
      </c>
      <c r="H431" s="60"/>
      <c r="I431" s="45"/>
      <c r="J431" s="45"/>
      <c r="K431" s="60">
        <v>6698</v>
      </c>
      <c r="L431" s="60"/>
      <c r="M431" s="45"/>
      <c r="N431" s="45"/>
      <c r="O431" s="60">
        <v>3247</v>
      </c>
      <c r="P431" s="60"/>
      <c r="Q431" s="45"/>
      <c r="R431" s="45"/>
      <c r="S431" s="60">
        <v>234500</v>
      </c>
      <c r="T431" s="60"/>
      <c r="U431" s="45"/>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row>
    <row r="432" spans="1:57">
      <c r="A432" s="15"/>
      <c r="B432" s="66"/>
      <c r="C432" s="60"/>
      <c r="D432" s="60"/>
      <c r="E432" s="45"/>
      <c r="F432" s="45"/>
      <c r="G432" s="60"/>
      <c r="H432" s="60"/>
      <c r="I432" s="45"/>
      <c r="J432" s="45"/>
      <c r="K432" s="60"/>
      <c r="L432" s="60"/>
      <c r="M432" s="45"/>
      <c r="N432" s="45"/>
      <c r="O432" s="60"/>
      <c r="P432" s="60"/>
      <c r="Q432" s="45"/>
      <c r="R432" s="45"/>
      <c r="S432" s="60"/>
      <c r="T432" s="60"/>
      <c r="U432" s="45"/>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row>
    <row r="433" spans="1:57">
      <c r="A433" s="15"/>
      <c r="B433" s="48" t="s">
        <v>495</v>
      </c>
      <c r="C433" s="53">
        <v>60</v>
      </c>
      <c r="D433" s="53"/>
      <c r="E433" s="51"/>
      <c r="F433" s="51"/>
      <c r="G433" s="53" t="s">
        <v>273</v>
      </c>
      <c r="H433" s="53"/>
      <c r="I433" s="51"/>
      <c r="J433" s="51"/>
      <c r="K433" s="53" t="s">
        <v>273</v>
      </c>
      <c r="L433" s="53"/>
      <c r="M433" s="51"/>
      <c r="N433" s="51"/>
      <c r="O433" s="53" t="s">
        <v>273</v>
      </c>
      <c r="P433" s="53"/>
      <c r="Q433" s="51"/>
      <c r="R433" s="51"/>
      <c r="S433" s="53">
        <v>60</v>
      </c>
      <c r="T433" s="53"/>
      <c r="U433" s="51"/>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row>
    <row r="434" spans="1:57">
      <c r="A434" s="15"/>
      <c r="B434" s="48"/>
      <c r="C434" s="53"/>
      <c r="D434" s="53"/>
      <c r="E434" s="51"/>
      <c r="F434" s="51"/>
      <c r="G434" s="53"/>
      <c r="H434" s="53"/>
      <c r="I434" s="51"/>
      <c r="J434" s="51"/>
      <c r="K434" s="53"/>
      <c r="L434" s="53"/>
      <c r="M434" s="51"/>
      <c r="N434" s="51"/>
      <c r="O434" s="53"/>
      <c r="P434" s="53"/>
      <c r="Q434" s="51"/>
      <c r="R434" s="51"/>
      <c r="S434" s="53"/>
      <c r="T434" s="53"/>
      <c r="U434" s="51"/>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row>
    <row r="435" spans="1:57">
      <c r="A435" s="15"/>
      <c r="B435" s="66" t="s">
        <v>437</v>
      </c>
      <c r="C435" s="60">
        <v>1212</v>
      </c>
      <c r="D435" s="60"/>
      <c r="E435" s="45"/>
      <c r="F435" s="45"/>
      <c r="G435" s="63" t="s">
        <v>273</v>
      </c>
      <c r="H435" s="63"/>
      <c r="I435" s="45"/>
      <c r="J435" s="45"/>
      <c r="K435" s="63">
        <v>613</v>
      </c>
      <c r="L435" s="63"/>
      <c r="M435" s="45"/>
      <c r="N435" s="45"/>
      <c r="O435" s="63" t="s">
        <v>273</v>
      </c>
      <c r="P435" s="63"/>
      <c r="Q435" s="45"/>
      <c r="R435" s="45"/>
      <c r="S435" s="60">
        <v>1825</v>
      </c>
      <c r="T435" s="60"/>
      <c r="U435" s="45"/>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row>
    <row r="436" spans="1:57">
      <c r="A436" s="15"/>
      <c r="B436" s="66"/>
      <c r="C436" s="60"/>
      <c r="D436" s="60"/>
      <c r="E436" s="45"/>
      <c r="F436" s="45"/>
      <c r="G436" s="63"/>
      <c r="H436" s="63"/>
      <c r="I436" s="45"/>
      <c r="J436" s="45"/>
      <c r="K436" s="63"/>
      <c r="L436" s="63"/>
      <c r="M436" s="45"/>
      <c r="N436" s="45"/>
      <c r="O436" s="63"/>
      <c r="P436" s="63"/>
      <c r="Q436" s="45"/>
      <c r="R436" s="45"/>
      <c r="S436" s="60"/>
      <c r="T436" s="60"/>
      <c r="U436" s="45"/>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row>
    <row r="437" spans="1:57">
      <c r="A437" s="15"/>
      <c r="B437" s="48" t="s">
        <v>496</v>
      </c>
      <c r="C437" s="51"/>
      <c r="D437" s="51"/>
      <c r="E437" s="51"/>
      <c r="F437" s="51"/>
      <c r="G437" s="51"/>
      <c r="H437" s="51"/>
      <c r="I437" s="51"/>
      <c r="J437" s="51"/>
      <c r="K437" s="51"/>
      <c r="L437" s="51"/>
      <c r="M437" s="51"/>
      <c r="N437" s="51"/>
      <c r="O437" s="51"/>
      <c r="P437" s="51"/>
      <c r="Q437" s="51"/>
      <c r="R437" s="51"/>
      <c r="S437" s="51"/>
      <c r="T437" s="51"/>
      <c r="U437" s="51"/>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row>
    <row r="438" spans="1:57">
      <c r="A438" s="15"/>
      <c r="B438" s="48"/>
      <c r="C438" s="51"/>
      <c r="D438" s="51"/>
      <c r="E438" s="51"/>
      <c r="F438" s="51"/>
      <c r="G438" s="51"/>
      <c r="H438" s="51"/>
      <c r="I438" s="51"/>
      <c r="J438" s="51"/>
      <c r="K438" s="51"/>
      <c r="L438" s="51"/>
      <c r="M438" s="51"/>
      <c r="N438" s="51"/>
      <c r="O438" s="51"/>
      <c r="P438" s="51"/>
      <c r="Q438" s="51"/>
      <c r="R438" s="51"/>
      <c r="S438" s="51"/>
      <c r="T438" s="51"/>
      <c r="U438" s="51"/>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row>
    <row r="439" spans="1:57">
      <c r="A439" s="15"/>
      <c r="B439" s="59" t="s">
        <v>497</v>
      </c>
      <c r="C439" s="60">
        <v>11863</v>
      </c>
      <c r="D439" s="60"/>
      <c r="E439" s="45"/>
      <c r="F439" s="45"/>
      <c r="G439" s="63" t="s">
        <v>273</v>
      </c>
      <c r="H439" s="63"/>
      <c r="I439" s="45"/>
      <c r="J439" s="45"/>
      <c r="K439" s="63">
        <v>7</v>
      </c>
      <c r="L439" s="63"/>
      <c r="M439" s="45"/>
      <c r="N439" s="45"/>
      <c r="O439" s="63">
        <v>76</v>
      </c>
      <c r="P439" s="63"/>
      <c r="Q439" s="45"/>
      <c r="R439" s="45"/>
      <c r="S439" s="60">
        <v>11946</v>
      </c>
      <c r="T439" s="60"/>
      <c r="U439" s="45"/>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row>
    <row r="440" spans="1:57">
      <c r="A440" s="15"/>
      <c r="B440" s="59"/>
      <c r="C440" s="60"/>
      <c r="D440" s="60"/>
      <c r="E440" s="45"/>
      <c r="F440" s="45"/>
      <c r="G440" s="63"/>
      <c r="H440" s="63"/>
      <c r="I440" s="45"/>
      <c r="J440" s="45"/>
      <c r="K440" s="63"/>
      <c r="L440" s="63"/>
      <c r="M440" s="45"/>
      <c r="N440" s="45"/>
      <c r="O440" s="63"/>
      <c r="P440" s="63"/>
      <c r="Q440" s="45"/>
      <c r="R440" s="45"/>
      <c r="S440" s="60"/>
      <c r="T440" s="60"/>
      <c r="U440" s="45"/>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row>
    <row r="441" spans="1:57">
      <c r="A441" s="15"/>
      <c r="B441" s="95" t="s">
        <v>498</v>
      </c>
      <c r="C441" s="49">
        <v>1147</v>
      </c>
      <c r="D441" s="49"/>
      <c r="E441" s="51"/>
      <c r="F441" s="51"/>
      <c r="G441" s="53">
        <v>40</v>
      </c>
      <c r="H441" s="53"/>
      <c r="I441" s="51"/>
      <c r="J441" s="51"/>
      <c r="K441" s="53">
        <v>698</v>
      </c>
      <c r="L441" s="53"/>
      <c r="M441" s="51"/>
      <c r="N441" s="51"/>
      <c r="O441" s="53" t="s">
        <v>273</v>
      </c>
      <c r="P441" s="53"/>
      <c r="Q441" s="51"/>
      <c r="R441" s="51"/>
      <c r="S441" s="49">
        <v>1885</v>
      </c>
      <c r="T441" s="49"/>
      <c r="U441" s="51"/>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row>
    <row r="442" spans="1:57">
      <c r="A442" s="15"/>
      <c r="B442" s="95"/>
      <c r="C442" s="49"/>
      <c r="D442" s="49"/>
      <c r="E442" s="51"/>
      <c r="F442" s="51"/>
      <c r="G442" s="53"/>
      <c r="H442" s="53"/>
      <c r="I442" s="51"/>
      <c r="J442" s="51"/>
      <c r="K442" s="53"/>
      <c r="L442" s="53"/>
      <c r="M442" s="51"/>
      <c r="N442" s="51"/>
      <c r="O442" s="53"/>
      <c r="P442" s="53"/>
      <c r="Q442" s="51"/>
      <c r="R442" s="51"/>
      <c r="S442" s="49"/>
      <c r="T442" s="49"/>
      <c r="U442" s="51"/>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row>
    <row r="443" spans="1:57">
      <c r="A443" s="15"/>
      <c r="B443" s="59" t="s">
        <v>499</v>
      </c>
      <c r="C443" s="60">
        <v>2213</v>
      </c>
      <c r="D443" s="60"/>
      <c r="E443" s="45"/>
      <c r="F443" s="45"/>
      <c r="G443" s="63" t="s">
        <v>273</v>
      </c>
      <c r="H443" s="63"/>
      <c r="I443" s="45"/>
      <c r="J443" s="45"/>
      <c r="K443" s="63" t="s">
        <v>273</v>
      </c>
      <c r="L443" s="63"/>
      <c r="M443" s="45"/>
      <c r="N443" s="45"/>
      <c r="O443" s="63" t="s">
        <v>273</v>
      </c>
      <c r="P443" s="63"/>
      <c r="Q443" s="45"/>
      <c r="R443" s="45"/>
      <c r="S443" s="60">
        <v>2213</v>
      </c>
      <c r="T443" s="60"/>
      <c r="U443" s="45"/>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row>
    <row r="444" spans="1:57">
      <c r="A444" s="15"/>
      <c r="B444" s="59"/>
      <c r="C444" s="60"/>
      <c r="D444" s="60"/>
      <c r="E444" s="45"/>
      <c r="F444" s="45"/>
      <c r="G444" s="63"/>
      <c r="H444" s="63"/>
      <c r="I444" s="45"/>
      <c r="J444" s="45"/>
      <c r="K444" s="63"/>
      <c r="L444" s="63"/>
      <c r="M444" s="45"/>
      <c r="N444" s="45"/>
      <c r="O444" s="63"/>
      <c r="P444" s="63"/>
      <c r="Q444" s="45"/>
      <c r="R444" s="45"/>
      <c r="S444" s="60"/>
      <c r="T444" s="60"/>
      <c r="U444" s="45"/>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row>
    <row r="445" spans="1:57">
      <c r="A445" s="15"/>
      <c r="B445" s="95" t="s">
        <v>500</v>
      </c>
      <c r="C445" s="49">
        <v>11296</v>
      </c>
      <c r="D445" s="49"/>
      <c r="E445" s="51"/>
      <c r="F445" s="51"/>
      <c r="G445" s="53" t="s">
        <v>273</v>
      </c>
      <c r="H445" s="53"/>
      <c r="I445" s="51"/>
      <c r="J445" s="51"/>
      <c r="K445" s="53" t="s">
        <v>273</v>
      </c>
      <c r="L445" s="53"/>
      <c r="M445" s="51"/>
      <c r="N445" s="51"/>
      <c r="O445" s="53" t="s">
        <v>273</v>
      </c>
      <c r="P445" s="53"/>
      <c r="Q445" s="51"/>
      <c r="R445" s="51"/>
      <c r="S445" s="49">
        <v>11296</v>
      </c>
      <c r="T445" s="49"/>
      <c r="U445" s="51"/>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row>
    <row r="446" spans="1:57">
      <c r="A446" s="15"/>
      <c r="B446" s="95"/>
      <c r="C446" s="49"/>
      <c r="D446" s="49"/>
      <c r="E446" s="51"/>
      <c r="F446" s="51"/>
      <c r="G446" s="53"/>
      <c r="H446" s="53"/>
      <c r="I446" s="51"/>
      <c r="J446" s="51"/>
      <c r="K446" s="53"/>
      <c r="L446" s="53"/>
      <c r="M446" s="51"/>
      <c r="N446" s="51"/>
      <c r="O446" s="53"/>
      <c r="P446" s="53"/>
      <c r="Q446" s="51"/>
      <c r="R446" s="51"/>
      <c r="S446" s="49"/>
      <c r="T446" s="49"/>
      <c r="U446" s="51"/>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row>
    <row r="447" spans="1:57">
      <c r="A447" s="15"/>
      <c r="B447" s="59" t="s">
        <v>501</v>
      </c>
      <c r="C447" s="60">
        <v>24127</v>
      </c>
      <c r="D447" s="60"/>
      <c r="E447" s="45"/>
      <c r="F447" s="45"/>
      <c r="G447" s="63" t="s">
        <v>273</v>
      </c>
      <c r="H447" s="63"/>
      <c r="I447" s="45"/>
      <c r="J447" s="45"/>
      <c r="K447" s="63" t="s">
        <v>273</v>
      </c>
      <c r="L447" s="63"/>
      <c r="M447" s="45"/>
      <c r="N447" s="45"/>
      <c r="O447" s="63" t="s">
        <v>273</v>
      </c>
      <c r="P447" s="63"/>
      <c r="Q447" s="45"/>
      <c r="R447" s="45"/>
      <c r="S447" s="60">
        <v>24127</v>
      </c>
      <c r="T447" s="60"/>
      <c r="U447" s="45"/>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row>
    <row r="448" spans="1:57">
      <c r="A448" s="15"/>
      <c r="B448" s="59"/>
      <c r="C448" s="60"/>
      <c r="D448" s="60"/>
      <c r="E448" s="45"/>
      <c r="F448" s="45"/>
      <c r="G448" s="63"/>
      <c r="H448" s="63"/>
      <c r="I448" s="45"/>
      <c r="J448" s="45"/>
      <c r="K448" s="63"/>
      <c r="L448" s="63"/>
      <c r="M448" s="45"/>
      <c r="N448" s="45"/>
      <c r="O448" s="63"/>
      <c r="P448" s="63"/>
      <c r="Q448" s="45"/>
      <c r="R448" s="45"/>
      <c r="S448" s="60"/>
      <c r="T448" s="60"/>
      <c r="U448" s="45"/>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row>
    <row r="449" spans="1:57">
      <c r="A449" s="15"/>
      <c r="B449" s="95" t="s">
        <v>502</v>
      </c>
      <c r="C449" s="49">
        <v>1108</v>
      </c>
      <c r="D449" s="49"/>
      <c r="E449" s="51"/>
      <c r="F449" s="51"/>
      <c r="G449" s="53" t="s">
        <v>273</v>
      </c>
      <c r="H449" s="53"/>
      <c r="I449" s="51"/>
      <c r="J449" s="51"/>
      <c r="K449" s="53" t="s">
        <v>273</v>
      </c>
      <c r="L449" s="53"/>
      <c r="M449" s="51"/>
      <c r="N449" s="51"/>
      <c r="O449" s="53" t="s">
        <v>273</v>
      </c>
      <c r="P449" s="53"/>
      <c r="Q449" s="51"/>
      <c r="R449" s="51"/>
      <c r="S449" s="49">
        <v>1108</v>
      </c>
      <c r="T449" s="49"/>
      <c r="U449" s="51"/>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row>
    <row r="450" spans="1:57">
      <c r="A450" s="15"/>
      <c r="B450" s="95"/>
      <c r="C450" s="49"/>
      <c r="D450" s="49"/>
      <c r="E450" s="51"/>
      <c r="F450" s="51"/>
      <c r="G450" s="53"/>
      <c r="H450" s="53"/>
      <c r="I450" s="51"/>
      <c r="J450" s="51"/>
      <c r="K450" s="53"/>
      <c r="L450" s="53"/>
      <c r="M450" s="51"/>
      <c r="N450" s="51"/>
      <c r="O450" s="53"/>
      <c r="P450" s="53"/>
      <c r="Q450" s="51"/>
      <c r="R450" s="51"/>
      <c r="S450" s="49"/>
      <c r="T450" s="49"/>
      <c r="U450" s="51"/>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row>
    <row r="451" spans="1:57">
      <c r="A451" s="15"/>
      <c r="B451" s="59" t="s">
        <v>81</v>
      </c>
      <c r="C451" s="60">
        <v>14307</v>
      </c>
      <c r="D451" s="60"/>
      <c r="E451" s="45"/>
      <c r="F451" s="45"/>
      <c r="G451" s="63" t="s">
        <v>273</v>
      </c>
      <c r="H451" s="63"/>
      <c r="I451" s="45"/>
      <c r="J451" s="45"/>
      <c r="K451" s="63" t="s">
        <v>273</v>
      </c>
      <c r="L451" s="63"/>
      <c r="M451" s="45"/>
      <c r="N451" s="45"/>
      <c r="O451" s="63" t="s">
        <v>273</v>
      </c>
      <c r="P451" s="63"/>
      <c r="Q451" s="45"/>
      <c r="R451" s="45"/>
      <c r="S451" s="60">
        <v>14307</v>
      </c>
      <c r="T451" s="60"/>
      <c r="U451" s="45"/>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row>
    <row r="452" spans="1:57">
      <c r="A452" s="15"/>
      <c r="B452" s="59"/>
      <c r="C452" s="60"/>
      <c r="D452" s="60"/>
      <c r="E452" s="45"/>
      <c r="F452" s="45"/>
      <c r="G452" s="63"/>
      <c r="H452" s="63"/>
      <c r="I452" s="45"/>
      <c r="J452" s="45"/>
      <c r="K452" s="63"/>
      <c r="L452" s="63"/>
      <c r="M452" s="45"/>
      <c r="N452" s="45"/>
      <c r="O452" s="63"/>
      <c r="P452" s="63"/>
      <c r="Q452" s="45"/>
      <c r="R452" s="45"/>
      <c r="S452" s="60"/>
      <c r="T452" s="60"/>
      <c r="U452" s="45"/>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row>
    <row r="453" spans="1:57">
      <c r="A453" s="15"/>
      <c r="B453" s="48" t="s">
        <v>503</v>
      </c>
      <c r="C453" s="51"/>
      <c r="D453" s="51"/>
      <c r="E453" s="51"/>
      <c r="F453" s="51"/>
      <c r="G453" s="51"/>
      <c r="H453" s="51"/>
      <c r="I453" s="51"/>
      <c r="J453" s="51"/>
      <c r="K453" s="51"/>
      <c r="L453" s="51"/>
      <c r="M453" s="51"/>
      <c r="N453" s="51"/>
      <c r="O453" s="51"/>
      <c r="P453" s="51"/>
      <c r="Q453" s="51"/>
      <c r="R453" s="51"/>
      <c r="S453" s="51"/>
      <c r="T453" s="51"/>
      <c r="U453" s="51"/>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row>
    <row r="454" spans="1:57">
      <c r="A454" s="15"/>
      <c r="B454" s="48"/>
      <c r="C454" s="51"/>
      <c r="D454" s="51"/>
      <c r="E454" s="51"/>
      <c r="F454" s="51"/>
      <c r="G454" s="51"/>
      <c r="H454" s="51"/>
      <c r="I454" s="51"/>
      <c r="J454" s="51"/>
      <c r="K454" s="51"/>
      <c r="L454" s="51"/>
      <c r="M454" s="51"/>
      <c r="N454" s="51"/>
      <c r="O454" s="51"/>
      <c r="P454" s="51"/>
      <c r="Q454" s="51"/>
      <c r="R454" s="51"/>
      <c r="S454" s="51"/>
      <c r="T454" s="51"/>
      <c r="U454" s="51"/>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row>
    <row r="455" spans="1:57">
      <c r="A455" s="15"/>
      <c r="B455" s="59" t="s">
        <v>504</v>
      </c>
      <c r="C455" s="60">
        <v>160208</v>
      </c>
      <c r="D455" s="60"/>
      <c r="E455" s="45"/>
      <c r="F455" s="45"/>
      <c r="G455" s="63" t="s">
        <v>273</v>
      </c>
      <c r="H455" s="63"/>
      <c r="I455" s="45"/>
      <c r="J455" s="45"/>
      <c r="K455" s="63" t="s">
        <v>273</v>
      </c>
      <c r="L455" s="63"/>
      <c r="M455" s="45"/>
      <c r="N455" s="45"/>
      <c r="O455" s="63" t="s">
        <v>273</v>
      </c>
      <c r="P455" s="63"/>
      <c r="Q455" s="45"/>
      <c r="R455" s="45"/>
      <c r="S455" s="60">
        <v>160208</v>
      </c>
      <c r="T455" s="60"/>
      <c r="U455" s="45"/>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row>
    <row r="456" spans="1:57">
      <c r="A456" s="15"/>
      <c r="B456" s="59"/>
      <c r="C456" s="60"/>
      <c r="D456" s="60"/>
      <c r="E456" s="45"/>
      <c r="F456" s="45"/>
      <c r="G456" s="63"/>
      <c r="H456" s="63"/>
      <c r="I456" s="45"/>
      <c r="J456" s="45"/>
      <c r="K456" s="63"/>
      <c r="L456" s="63"/>
      <c r="M456" s="45"/>
      <c r="N456" s="45"/>
      <c r="O456" s="63"/>
      <c r="P456" s="63"/>
      <c r="Q456" s="45"/>
      <c r="R456" s="45"/>
      <c r="S456" s="60"/>
      <c r="T456" s="60"/>
      <c r="U456" s="45"/>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row>
    <row r="457" spans="1:57">
      <c r="A457" s="15"/>
      <c r="B457" s="95" t="s">
        <v>505</v>
      </c>
      <c r="C457" s="49">
        <v>11309</v>
      </c>
      <c r="D457" s="49"/>
      <c r="E457" s="51"/>
      <c r="F457" s="51"/>
      <c r="G457" s="53" t="s">
        <v>273</v>
      </c>
      <c r="H457" s="53"/>
      <c r="I457" s="51"/>
      <c r="J457" s="51"/>
      <c r="K457" s="53" t="s">
        <v>273</v>
      </c>
      <c r="L457" s="53"/>
      <c r="M457" s="51"/>
      <c r="N457" s="51"/>
      <c r="O457" s="53" t="s">
        <v>273</v>
      </c>
      <c r="P457" s="53"/>
      <c r="Q457" s="51"/>
      <c r="R457" s="51"/>
      <c r="S457" s="49">
        <v>11309</v>
      </c>
      <c r="T457" s="49"/>
      <c r="U457" s="51"/>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row>
    <row r="458" spans="1:57">
      <c r="A458" s="15"/>
      <c r="B458" s="95"/>
      <c r="C458" s="49"/>
      <c r="D458" s="49"/>
      <c r="E458" s="51"/>
      <c r="F458" s="51"/>
      <c r="G458" s="53"/>
      <c r="H458" s="53"/>
      <c r="I458" s="51"/>
      <c r="J458" s="51"/>
      <c r="K458" s="53"/>
      <c r="L458" s="53"/>
      <c r="M458" s="51"/>
      <c r="N458" s="51"/>
      <c r="O458" s="53"/>
      <c r="P458" s="53"/>
      <c r="Q458" s="51"/>
      <c r="R458" s="51"/>
      <c r="S458" s="49"/>
      <c r="T458" s="49"/>
      <c r="U458" s="51"/>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row>
    <row r="459" spans="1:57">
      <c r="A459" s="15"/>
      <c r="B459" s="59" t="s">
        <v>506</v>
      </c>
      <c r="C459" s="60">
        <v>35473</v>
      </c>
      <c r="D459" s="60"/>
      <c r="E459" s="45"/>
      <c r="F459" s="45"/>
      <c r="G459" s="63" t="s">
        <v>273</v>
      </c>
      <c r="H459" s="63"/>
      <c r="I459" s="45"/>
      <c r="J459" s="45"/>
      <c r="K459" s="63" t="s">
        <v>273</v>
      </c>
      <c r="L459" s="63"/>
      <c r="M459" s="45"/>
      <c r="N459" s="45"/>
      <c r="O459" s="63" t="s">
        <v>273</v>
      </c>
      <c r="P459" s="63"/>
      <c r="Q459" s="45"/>
      <c r="R459" s="45"/>
      <c r="S459" s="60">
        <v>35473</v>
      </c>
      <c r="T459" s="60"/>
      <c r="U459" s="45"/>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row>
    <row r="460" spans="1:57">
      <c r="A460" s="15"/>
      <c r="B460" s="59"/>
      <c r="C460" s="60"/>
      <c r="D460" s="60"/>
      <c r="E460" s="45"/>
      <c r="F460" s="45"/>
      <c r="G460" s="63"/>
      <c r="H460" s="63"/>
      <c r="I460" s="45"/>
      <c r="J460" s="45"/>
      <c r="K460" s="63"/>
      <c r="L460" s="63"/>
      <c r="M460" s="45"/>
      <c r="N460" s="45"/>
      <c r="O460" s="63"/>
      <c r="P460" s="63"/>
      <c r="Q460" s="45"/>
      <c r="R460" s="45"/>
      <c r="S460" s="60"/>
      <c r="T460" s="60"/>
      <c r="U460" s="45"/>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row>
    <row r="461" spans="1:57">
      <c r="A461" s="15"/>
      <c r="B461" s="95" t="s">
        <v>507</v>
      </c>
      <c r="C461" s="49">
        <v>10153</v>
      </c>
      <c r="D461" s="49"/>
      <c r="E461" s="51"/>
      <c r="F461" s="51"/>
      <c r="G461" s="53" t="s">
        <v>273</v>
      </c>
      <c r="H461" s="53"/>
      <c r="I461" s="51"/>
      <c r="J461" s="51"/>
      <c r="K461" s="53" t="s">
        <v>273</v>
      </c>
      <c r="L461" s="53"/>
      <c r="M461" s="51"/>
      <c r="N461" s="51"/>
      <c r="O461" s="53" t="s">
        <v>273</v>
      </c>
      <c r="P461" s="53"/>
      <c r="Q461" s="51"/>
      <c r="R461" s="51"/>
      <c r="S461" s="49">
        <v>10153</v>
      </c>
      <c r="T461" s="49"/>
      <c r="U461" s="51"/>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row>
    <row r="462" spans="1:57">
      <c r="A462" s="15"/>
      <c r="B462" s="95"/>
      <c r="C462" s="49"/>
      <c r="D462" s="49"/>
      <c r="E462" s="51"/>
      <c r="F462" s="51"/>
      <c r="G462" s="53"/>
      <c r="H462" s="53"/>
      <c r="I462" s="51"/>
      <c r="J462" s="51"/>
      <c r="K462" s="53"/>
      <c r="L462" s="53"/>
      <c r="M462" s="51"/>
      <c r="N462" s="51"/>
      <c r="O462" s="53"/>
      <c r="P462" s="53"/>
      <c r="Q462" s="51"/>
      <c r="R462" s="51"/>
      <c r="S462" s="49"/>
      <c r="T462" s="49"/>
      <c r="U462" s="51"/>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row>
    <row r="463" spans="1:57">
      <c r="A463" s="15"/>
      <c r="B463" s="66" t="s">
        <v>333</v>
      </c>
      <c r="C463" s="60">
        <v>2048</v>
      </c>
      <c r="D463" s="60"/>
      <c r="E463" s="45"/>
      <c r="F463" s="45"/>
      <c r="G463" s="63" t="s">
        <v>273</v>
      </c>
      <c r="H463" s="63"/>
      <c r="I463" s="45"/>
      <c r="J463" s="45"/>
      <c r="K463" s="63" t="s">
        <v>273</v>
      </c>
      <c r="L463" s="63"/>
      <c r="M463" s="45"/>
      <c r="N463" s="45"/>
      <c r="O463" s="63">
        <v>3</v>
      </c>
      <c r="P463" s="63"/>
      <c r="Q463" s="45"/>
      <c r="R463" s="45"/>
      <c r="S463" s="60">
        <v>2051</v>
      </c>
      <c r="T463" s="60"/>
      <c r="U463" s="45"/>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row>
    <row r="464" spans="1:57" ht="15.75" thickBot="1">
      <c r="A464" s="15"/>
      <c r="B464" s="66"/>
      <c r="C464" s="61"/>
      <c r="D464" s="61"/>
      <c r="E464" s="62"/>
      <c r="F464" s="45"/>
      <c r="G464" s="54"/>
      <c r="H464" s="54"/>
      <c r="I464" s="62"/>
      <c r="J464" s="45"/>
      <c r="K464" s="54"/>
      <c r="L464" s="54"/>
      <c r="M464" s="62"/>
      <c r="N464" s="45"/>
      <c r="O464" s="54"/>
      <c r="P464" s="54"/>
      <c r="Q464" s="62"/>
      <c r="R464" s="45"/>
      <c r="S464" s="61"/>
      <c r="T464" s="61"/>
      <c r="U464" s="62"/>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row>
    <row r="465" spans="1:57">
      <c r="A465" s="15"/>
      <c r="B465" s="51"/>
      <c r="C465" s="90" t="s">
        <v>258</v>
      </c>
      <c r="D465" s="55">
        <v>1153540</v>
      </c>
      <c r="E465" s="57"/>
      <c r="F465" s="51"/>
      <c r="G465" s="90" t="s">
        <v>258</v>
      </c>
      <c r="H465" s="55">
        <v>3365</v>
      </c>
      <c r="I465" s="57"/>
      <c r="J465" s="51"/>
      <c r="K465" s="90" t="s">
        <v>258</v>
      </c>
      <c r="L465" s="55">
        <v>13975</v>
      </c>
      <c r="M465" s="57"/>
      <c r="N465" s="51"/>
      <c r="O465" s="90" t="s">
        <v>258</v>
      </c>
      <c r="P465" s="55">
        <v>12267</v>
      </c>
      <c r="Q465" s="57"/>
      <c r="R465" s="51"/>
      <c r="S465" s="90" t="s">
        <v>258</v>
      </c>
      <c r="T465" s="55">
        <v>1183147</v>
      </c>
      <c r="U465" s="57"/>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row>
    <row r="466" spans="1:57" ht="15.75" thickBot="1">
      <c r="A466" s="15"/>
      <c r="B466" s="51"/>
      <c r="C466" s="72"/>
      <c r="D466" s="64"/>
      <c r="E466" s="65"/>
      <c r="F466" s="51"/>
      <c r="G466" s="72"/>
      <c r="H466" s="64"/>
      <c r="I466" s="65"/>
      <c r="J466" s="51"/>
      <c r="K466" s="72"/>
      <c r="L466" s="64"/>
      <c r="M466" s="65"/>
      <c r="N466" s="51"/>
      <c r="O466" s="72"/>
      <c r="P466" s="64"/>
      <c r="Q466" s="65"/>
      <c r="R466" s="51"/>
      <c r="S466" s="72"/>
      <c r="T466" s="64"/>
      <c r="U466" s="65"/>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row>
    <row r="467" spans="1:57" ht="15.75" thickTop="1">
      <c r="A467" s="15"/>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row>
    <row r="468" spans="1:57">
      <c r="A468" s="15"/>
      <c r="B468" s="17" t="s">
        <v>508</v>
      </c>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row>
    <row r="469" spans="1:57">
      <c r="A469" s="15"/>
      <c r="B469" s="34"/>
      <c r="C469" s="34"/>
      <c r="D469" s="34"/>
      <c r="E469" s="34"/>
      <c r="F469" s="34"/>
      <c r="G469" s="34"/>
      <c r="H469" s="34"/>
      <c r="I469" s="34"/>
      <c r="J469" s="34"/>
      <c r="K469" s="34"/>
      <c r="L469" s="34"/>
      <c r="M469" s="34"/>
      <c r="N469" s="34"/>
      <c r="O469" s="34"/>
      <c r="P469" s="34"/>
      <c r="Q469" s="34"/>
      <c r="R469" s="34"/>
      <c r="S469" s="34"/>
      <c r="T469" s="34"/>
      <c r="U469" s="34"/>
      <c r="V469" s="3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row>
    <row r="470" spans="1:57">
      <c r="A470" s="15"/>
      <c r="B470" s="11"/>
      <c r="C470" s="11"/>
      <c r="D470" s="11"/>
      <c r="E470" s="11"/>
      <c r="F470" s="11"/>
      <c r="G470" s="11"/>
      <c r="H470" s="11"/>
      <c r="I470" s="11"/>
      <c r="J470" s="11"/>
      <c r="K470" s="11"/>
      <c r="L470" s="11"/>
      <c r="M470" s="11"/>
      <c r="N470" s="11"/>
      <c r="O470" s="11"/>
      <c r="P470" s="11"/>
      <c r="Q470" s="11"/>
      <c r="R470" s="11"/>
      <c r="S470" s="11"/>
      <c r="T470" s="11"/>
      <c r="U470" s="11"/>
      <c r="V470" s="11"/>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row>
    <row r="471" spans="1:57">
      <c r="A471" s="15"/>
      <c r="B471" s="51"/>
      <c r="C471" s="51"/>
      <c r="D471" s="36" t="s">
        <v>490</v>
      </c>
      <c r="E471" s="36"/>
      <c r="F471" s="36"/>
      <c r="G471" s="51"/>
      <c r="H471" s="36" t="s">
        <v>491</v>
      </c>
      <c r="I471" s="36"/>
      <c r="J471" s="36"/>
      <c r="K471" s="51"/>
      <c r="L471" s="36" t="s">
        <v>493</v>
      </c>
      <c r="M471" s="36"/>
      <c r="N471" s="36"/>
      <c r="O471" s="51"/>
      <c r="P471" s="36" t="s">
        <v>494</v>
      </c>
      <c r="Q471" s="36"/>
      <c r="R471" s="36"/>
      <c r="S471" s="51"/>
      <c r="T471" s="36" t="s">
        <v>124</v>
      </c>
      <c r="U471" s="36"/>
      <c r="V471" s="36"/>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row>
    <row r="472" spans="1:57" ht="15.75" thickBot="1">
      <c r="A472" s="15"/>
      <c r="B472" s="51"/>
      <c r="C472" s="51"/>
      <c r="D472" s="35"/>
      <c r="E472" s="35"/>
      <c r="F472" s="35"/>
      <c r="G472" s="51"/>
      <c r="H472" s="35" t="s">
        <v>492</v>
      </c>
      <c r="I472" s="35"/>
      <c r="J472" s="35"/>
      <c r="K472" s="51"/>
      <c r="L472" s="35"/>
      <c r="M472" s="35"/>
      <c r="N472" s="35"/>
      <c r="O472" s="51"/>
      <c r="P472" s="35"/>
      <c r="Q472" s="35"/>
      <c r="R472" s="35"/>
      <c r="S472" s="51"/>
      <c r="T472" s="35"/>
      <c r="U472" s="35"/>
      <c r="V472" s="35"/>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row>
    <row r="473" spans="1:57">
      <c r="A473" s="15"/>
      <c r="B473" s="66" t="s">
        <v>327</v>
      </c>
      <c r="C473" s="45"/>
      <c r="D473" s="39" t="s">
        <v>258</v>
      </c>
      <c r="E473" s="41">
        <v>140716</v>
      </c>
      <c r="F473" s="43"/>
      <c r="G473" s="45"/>
      <c r="H473" s="39" t="s">
        <v>258</v>
      </c>
      <c r="I473" s="46">
        <v>269</v>
      </c>
      <c r="J473" s="43"/>
      <c r="K473" s="45"/>
      <c r="L473" s="39" t="s">
        <v>258</v>
      </c>
      <c r="M473" s="41">
        <v>1941</v>
      </c>
      <c r="N473" s="43"/>
      <c r="O473" s="45"/>
      <c r="P473" s="39" t="s">
        <v>258</v>
      </c>
      <c r="Q473" s="41">
        <v>3508</v>
      </c>
      <c r="R473" s="43"/>
      <c r="S473" s="45"/>
      <c r="T473" s="39" t="s">
        <v>258</v>
      </c>
      <c r="U473" s="41">
        <v>146434</v>
      </c>
      <c r="V473" s="43"/>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row>
    <row r="474" spans="1:57">
      <c r="A474" s="15"/>
      <c r="B474" s="66"/>
      <c r="C474" s="45"/>
      <c r="D474" s="87"/>
      <c r="E474" s="88"/>
      <c r="F474" s="76"/>
      <c r="G474" s="45"/>
      <c r="H474" s="87"/>
      <c r="I474" s="75"/>
      <c r="J474" s="76"/>
      <c r="K474" s="45"/>
      <c r="L474" s="87"/>
      <c r="M474" s="88"/>
      <c r="N474" s="76"/>
      <c r="O474" s="45"/>
      <c r="P474" s="87"/>
      <c r="Q474" s="88"/>
      <c r="R474" s="76"/>
      <c r="S474" s="45"/>
      <c r="T474" s="66"/>
      <c r="U474" s="60"/>
      <c r="V474" s="45"/>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row>
    <row r="475" spans="1:57">
      <c r="A475" s="15"/>
      <c r="B475" s="95" t="s">
        <v>432</v>
      </c>
      <c r="C475" s="51"/>
      <c r="D475" s="49">
        <v>53010</v>
      </c>
      <c r="E475" s="49"/>
      <c r="F475" s="51"/>
      <c r="G475" s="51"/>
      <c r="H475" s="53" t="s">
        <v>273</v>
      </c>
      <c r="I475" s="53"/>
      <c r="J475" s="51"/>
      <c r="K475" s="51"/>
      <c r="L475" s="53">
        <v>693</v>
      </c>
      <c r="M475" s="53"/>
      <c r="N475" s="51"/>
      <c r="O475" s="51"/>
      <c r="P475" s="49">
        <v>1245</v>
      </c>
      <c r="Q475" s="49"/>
      <c r="R475" s="51"/>
      <c r="S475" s="51"/>
      <c r="T475" s="49">
        <v>54948</v>
      </c>
      <c r="U475" s="49"/>
      <c r="V475" s="51"/>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row>
    <row r="476" spans="1:57">
      <c r="A476" s="15"/>
      <c r="B476" s="95"/>
      <c r="C476" s="51"/>
      <c r="D476" s="49"/>
      <c r="E476" s="49"/>
      <c r="F476" s="51"/>
      <c r="G476" s="51"/>
      <c r="H476" s="53"/>
      <c r="I476" s="53"/>
      <c r="J476" s="51"/>
      <c r="K476" s="51"/>
      <c r="L476" s="53"/>
      <c r="M476" s="53"/>
      <c r="N476" s="51"/>
      <c r="O476" s="51"/>
      <c r="P476" s="49"/>
      <c r="Q476" s="49"/>
      <c r="R476" s="51"/>
      <c r="S476" s="51"/>
      <c r="T476" s="49"/>
      <c r="U476" s="49"/>
      <c r="V476" s="51"/>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row>
    <row r="477" spans="1:57">
      <c r="A477" s="15"/>
      <c r="B477" s="66" t="s">
        <v>328</v>
      </c>
      <c r="C477" s="45"/>
      <c r="D477" s="60">
        <v>299058</v>
      </c>
      <c r="E477" s="60"/>
      <c r="F477" s="45"/>
      <c r="G477" s="45"/>
      <c r="H477" s="60">
        <v>6471</v>
      </c>
      <c r="I477" s="60"/>
      <c r="J477" s="45"/>
      <c r="K477" s="45"/>
      <c r="L477" s="60">
        <v>3890</v>
      </c>
      <c r="M477" s="60"/>
      <c r="N477" s="45"/>
      <c r="O477" s="45"/>
      <c r="P477" s="60">
        <v>7031</v>
      </c>
      <c r="Q477" s="60"/>
      <c r="R477" s="45"/>
      <c r="S477" s="45"/>
      <c r="T477" s="60">
        <v>316450</v>
      </c>
      <c r="U477" s="60"/>
      <c r="V477" s="45"/>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row>
    <row r="478" spans="1:57">
      <c r="A478" s="15"/>
      <c r="B478" s="66"/>
      <c r="C478" s="45"/>
      <c r="D478" s="60"/>
      <c r="E478" s="60"/>
      <c r="F478" s="45"/>
      <c r="G478" s="45"/>
      <c r="H478" s="60"/>
      <c r="I478" s="60"/>
      <c r="J478" s="45"/>
      <c r="K478" s="45"/>
      <c r="L478" s="60"/>
      <c r="M478" s="60"/>
      <c r="N478" s="45"/>
      <c r="O478" s="45"/>
      <c r="P478" s="60"/>
      <c r="Q478" s="60"/>
      <c r="R478" s="45"/>
      <c r="S478" s="45"/>
      <c r="T478" s="60"/>
      <c r="U478" s="60"/>
      <c r="V478" s="45"/>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row>
    <row r="479" spans="1:57">
      <c r="A479" s="15"/>
      <c r="B479" s="48" t="s">
        <v>433</v>
      </c>
      <c r="C479" s="51"/>
      <c r="D479" s="49">
        <v>75741</v>
      </c>
      <c r="E479" s="49"/>
      <c r="F479" s="51"/>
      <c r="G479" s="51"/>
      <c r="H479" s="49">
        <v>2694</v>
      </c>
      <c r="I479" s="49"/>
      <c r="J479" s="51"/>
      <c r="K479" s="51"/>
      <c r="L479" s="49">
        <v>1173</v>
      </c>
      <c r="M479" s="49"/>
      <c r="N479" s="51"/>
      <c r="O479" s="51"/>
      <c r="P479" s="53" t="s">
        <v>273</v>
      </c>
      <c r="Q479" s="53"/>
      <c r="R479" s="51"/>
      <c r="S479" s="51"/>
      <c r="T479" s="49">
        <v>79608</v>
      </c>
      <c r="U479" s="49"/>
      <c r="V479" s="51"/>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row>
    <row r="480" spans="1:57">
      <c r="A480" s="15"/>
      <c r="B480" s="48"/>
      <c r="C480" s="51"/>
      <c r="D480" s="49"/>
      <c r="E480" s="49"/>
      <c r="F480" s="51"/>
      <c r="G480" s="51"/>
      <c r="H480" s="49"/>
      <c r="I480" s="49"/>
      <c r="J480" s="51"/>
      <c r="K480" s="51"/>
      <c r="L480" s="49"/>
      <c r="M480" s="49"/>
      <c r="N480" s="51"/>
      <c r="O480" s="51"/>
      <c r="P480" s="53"/>
      <c r="Q480" s="53"/>
      <c r="R480" s="51"/>
      <c r="S480" s="51"/>
      <c r="T480" s="49"/>
      <c r="U480" s="49"/>
      <c r="V480" s="51"/>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row>
    <row r="481" spans="1:57">
      <c r="A481" s="15"/>
      <c r="B481" s="66" t="s">
        <v>329</v>
      </c>
      <c r="C481" s="45"/>
      <c r="D481" s="60">
        <v>237751</v>
      </c>
      <c r="E481" s="60"/>
      <c r="F481" s="45"/>
      <c r="G481" s="45"/>
      <c r="H481" s="60">
        <v>6306</v>
      </c>
      <c r="I481" s="60"/>
      <c r="J481" s="45"/>
      <c r="K481" s="45"/>
      <c r="L481" s="60">
        <v>13645</v>
      </c>
      <c r="M481" s="60"/>
      <c r="N481" s="45"/>
      <c r="O481" s="45"/>
      <c r="P481" s="60">
        <v>5865</v>
      </c>
      <c r="Q481" s="60"/>
      <c r="R481" s="45"/>
      <c r="S481" s="45"/>
      <c r="T481" s="60">
        <v>263567</v>
      </c>
      <c r="U481" s="60"/>
      <c r="V481" s="45"/>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row>
    <row r="482" spans="1:57">
      <c r="A482" s="15"/>
      <c r="B482" s="66"/>
      <c r="C482" s="45"/>
      <c r="D482" s="60"/>
      <c r="E482" s="60"/>
      <c r="F482" s="45"/>
      <c r="G482" s="45"/>
      <c r="H482" s="60"/>
      <c r="I482" s="60"/>
      <c r="J482" s="45"/>
      <c r="K482" s="45"/>
      <c r="L482" s="60"/>
      <c r="M482" s="60"/>
      <c r="N482" s="45"/>
      <c r="O482" s="45"/>
      <c r="P482" s="60"/>
      <c r="Q482" s="60"/>
      <c r="R482" s="45"/>
      <c r="S482" s="45"/>
      <c r="T482" s="60"/>
      <c r="U482" s="60"/>
      <c r="V482" s="45"/>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row>
    <row r="483" spans="1:57">
      <c r="A483" s="15"/>
      <c r="B483" s="48" t="s">
        <v>495</v>
      </c>
      <c r="C483" s="51"/>
      <c r="D483" s="49">
        <v>2484</v>
      </c>
      <c r="E483" s="49"/>
      <c r="F483" s="51"/>
      <c r="G483" s="51"/>
      <c r="H483" s="53" t="s">
        <v>273</v>
      </c>
      <c r="I483" s="53"/>
      <c r="J483" s="51"/>
      <c r="K483" s="51"/>
      <c r="L483" s="53" t="s">
        <v>273</v>
      </c>
      <c r="M483" s="53"/>
      <c r="N483" s="51"/>
      <c r="O483" s="51"/>
      <c r="P483" s="53" t="s">
        <v>273</v>
      </c>
      <c r="Q483" s="53"/>
      <c r="R483" s="51"/>
      <c r="S483" s="51"/>
      <c r="T483" s="49">
        <v>2484</v>
      </c>
      <c r="U483" s="49"/>
      <c r="V483" s="51"/>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row>
    <row r="484" spans="1:57">
      <c r="A484" s="15"/>
      <c r="B484" s="48"/>
      <c r="C484" s="51"/>
      <c r="D484" s="49"/>
      <c r="E484" s="49"/>
      <c r="F484" s="51"/>
      <c r="G484" s="51"/>
      <c r="H484" s="53"/>
      <c r="I484" s="53"/>
      <c r="J484" s="51"/>
      <c r="K484" s="51"/>
      <c r="L484" s="53"/>
      <c r="M484" s="53"/>
      <c r="N484" s="51"/>
      <c r="O484" s="51"/>
      <c r="P484" s="53"/>
      <c r="Q484" s="53"/>
      <c r="R484" s="51"/>
      <c r="S484" s="51"/>
      <c r="T484" s="49"/>
      <c r="U484" s="49"/>
      <c r="V484" s="51"/>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row>
    <row r="485" spans="1:57">
      <c r="A485" s="15"/>
      <c r="B485" s="66" t="s">
        <v>437</v>
      </c>
      <c r="C485" s="45"/>
      <c r="D485" s="60">
        <v>2871</v>
      </c>
      <c r="E485" s="60"/>
      <c r="F485" s="45"/>
      <c r="G485" s="45"/>
      <c r="H485" s="63" t="s">
        <v>273</v>
      </c>
      <c r="I485" s="63"/>
      <c r="J485" s="45"/>
      <c r="K485" s="45"/>
      <c r="L485" s="63">
        <v>832</v>
      </c>
      <c r="M485" s="63"/>
      <c r="N485" s="45"/>
      <c r="O485" s="45"/>
      <c r="P485" s="63">
        <v>383</v>
      </c>
      <c r="Q485" s="63"/>
      <c r="R485" s="45"/>
      <c r="S485" s="45"/>
      <c r="T485" s="60">
        <v>4086</v>
      </c>
      <c r="U485" s="60"/>
      <c r="V485" s="45"/>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row>
    <row r="486" spans="1:57">
      <c r="A486" s="15"/>
      <c r="B486" s="66"/>
      <c r="C486" s="45"/>
      <c r="D486" s="60"/>
      <c r="E486" s="60"/>
      <c r="F486" s="45"/>
      <c r="G486" s="45"/>
      <c r="H486" s="63"/>
      <c r="I486" s="63"/>
      <c r="J486" s="45"/>
      <c r="K486" s="45"/>
      <c r="L486" s="63"/>
      <c r="M486" s="63"/>
      <c r="N486" s="45"/>
      <c r="O486" s="45"/>
      <c r="P486" s="63"/>
      <c r="Q486" s="63"/>
      <c r="R486" s="45"/>
      <c r="S486" s="45"/>
      <c r="T486" s="60"/>
      <c r="U486" s="60"/>
      <c r="V486" s="45"/>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row>
    <row r="487" spans="1:57">
      <c r="A487" s="15"/>
      <c r="B487" s="48" t="s">
        <v>496</v>
      </c>
      <c r="C487" s="51"/>
      <c r="D487" s="51"/>
      <c r="E487" s="51"/>
      <c r="F487" s="51"/>
      <c r="G487" s="51"/>
      <c r="H487" s="51"/>
      <c r="I487" s="51"/>
      <c r="J487" s="51"/>
      <c r="K487" s="51"/>
      <c r="L487" s="51"/>
      <c r="M487" s="51"/>
      <c r="N487" s="51"/>
      <c r="O487" s="51"/>
      <c r="P487" s="51"/>
      <c r="Q487" s="51"/>
      <c r="R487" s="51"/>
      <c r="S487" s="51"/>
      <c r="T487" s="51"/>
      <c r="U487" s="51"/>
      <c r="V487" s="51"/>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row>
    <row r="488" spans="1:57">
      <c r="A488" s="15"/>
      <c r="B488" s="48"/>
      <c r="C488" s="51"/>
      <c r="D488" s="51"/>
      <c r="E488" s="51"/>
      <c r="F488" s="51"/>
      <c r="G488" s="51"/>
      <c r="H488" s="51"/>
      <c r="I488" s="51"/>
      <c r="J488" s="51"/>
      <c r="K488" s="51"/>
      <c r="L488" s="51"/>
      <c r="M488" s="51"/>
      <c r="N488" s="51"/>
      <c r="O488" s="51"/>
      <c r="P488" s="51"/>
      <c r="Q488" s="51"/>
      <c r="R488" s="51"/>
      <c r="S488" s="51"/>
      <c r="T488" s="51"/>
      <c r="U488" s="51"/>
      <c r="V488" s="51"/>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row>
    <row r="489" spans="1:57">
      <c r="A489" s="15"/>
      <c r="B489" s="59" t="s">
        <v>497</v>
      </c>
      <c r="C489" s="45"/>
      <c r="D489" s="60">
        <v>15824</v>
      </c>
      <c r="E489" s="60"/>
      <c r="F489" s="45"/>
      <c r="G489" s="45"/>
      <c r="H489" s="63" t="s">
        <v>273</v>
      </c>
      <c r="I489" s="63"/>
      <c r="J489" s="45"/>
      <c r="K489" s="45"/>
      <c r="L489" s="63">
        <v>78</v>
      </c>
      <c r="M489" s="63"/>
      <c r="N489" s="45"/>
      <c r="O489" s="45"/>
      <c r="P489" s="63">
        <v>100</v>
      </c>
      <c r="Q489" s="63"/>
      <c r="R489" s="45"/>
      <c r="S489" s="45"/>
      <c r="T489" s="60">
        <v>16002</v>
      </c>
      <c r="U489" s="60"/>
      <c r="V489" s="45"/>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row>
    <row r="490" spans="1:57">
      <c r="A490" s="15"/>
      <c r="B490" s="59"/>
      <c r="C490" s="45"/>
      <c r="D490" s="60"/>
      <c r="E490" s="60"/>
      <c r="F490" s="45"/>
      <c r="G490" s="45"/>
      <c r="H490" s="63"/>
      <c r="I490" s="63"/>
      <c r="J490" s="45"/>
      <c r="K490" s="45"/>
      <c r="L490" s="63"/>
      <c r="M490" s="63"/>
      <c r="N490" s="45"/>
      <c r="O490" s="45"/>
      <c r="P490" s="63"/>
      <c r="Q490" s="63"/>
      <c r="R490" s="45"/>
      <c r="S490" s="45"/>
      <c r="T490" s="60"/>
      <c r="U490" s="60"/>
      <c r="V490" s="45"/>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row>
    <row r="491" spans="1:57">
      <c r="A491" s="15"/>
      <c r="B491" s="95" t="s">
        <v>498</v>
      </c>
      <c r="C491" s="51"/>
      <c r="D491" s="49">
        <v>3173</v>
      </c>
      <c r="E491" s="49"/>
      <c r="F491" s="51"/>
      <c r="G491" s="51"/>
      <c r="H491" s="53">
        <v>67</v>
      </c>
      <c r="I491" s="53"/>
      <c r="J491" s="51"/>
      <c r="K491" s="51"/>
      <c r="L491" s="53">
        <v>899</v>
      </c>
      <c r="M491" s="53"/>
      <c r="N491" s="51"/>
      <c r="O491" s="51"/>
      <c r="P491" s="53" t="s">
        <v>273</v>
      </c>
      <c r="Q491" s="53"/>
      <c r="R491" s="51"/>
      <c r="S491" s="51"/>
      <c r="T491" s="49">
        <v>4139</v>
      </c>
      <c r="U491" s="49"/>
      <c r="V491" s="51"/>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row>
    <row r="492" spans="1:57">
      <c r="A492" s="15"/>
      <c r="B492" s="95"/>
      <c r="C492" s="51"/>
      <c r="D492" s="49"/>
      <c r="E492" s="49"/>
      <c r="F492" s="51"/>
      <c r="G492" s="51"/>
      <c r="H492" s="53"/>
      <c r="I492" s="53"/>
      <c r="J492" s="51"/>
      <c r="K492" s="51"/>
      <c r="L492" s="53"/>
      <c r="M492" s="53"/>
      <c r="N492" s="51"/>
      <c r="O492" s="51"/>
      <c r="P492" s="53"/>
      <c r="Q492" s="53"/>
      <c r="R492" s="51"/>
      <c r="S492" s="51"/>
      <c r="T492" s="49"/>
      <c r="U492" s="49"/>
      <c r="V492" s="51"/>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row>
    <row r="493" spans="1:57">
      <c r="A493" s="15"/>
      <c r="B493" s="59" t="s">
        <v>499</v>
      </c>
      <c r="C493" s="45"/>
      <c r="D493" s="60">
        <v>2812</v>
      </c>
      <c r="E493" s="60"/>
      <c r="F493" s="45"/>
      <c r="G493" s="45"/>
      <c r="H493" s="63" t="s">
        <v>273</v>
      </c>
      <c r="I493" s="63"/>
      <c r="J493" s="45"/>
      <c r="K493" s="45"/>
      <c r="L493" s="63" t="s">
        <v>273</v>
      </c>
      <c r="M493" s="63"/>
      <c r="N493" s="45"/>
      <c r="O493" s="45"/>
      <c r="P493" s="63" t="s">
        <v>273</v>
      </c>
      <c r="Q493" s="63"/>
      <c r="R493" s="45"/>
      <c r="S493" s="45"/>
      <c r="T493" s="60">
        <v>2812</v>
      </c>
      <c r="U493" s="60"/>
      <c r="V493" s="45"/>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row>
    <row r="494" spans="1:57">
      <c r="A494" s="15"/>
      <c r="B494" s="59"/>
      <c r="C494" s="45"/>
      <c r="D494" s="60"/>
      <c r="E494" s="60"/>
      <c r="F494" s="45"/>
      <c r="G494" s="45"/>
      <c r="H494" s="63"/>
      <c r="I494" s="63"/>
      <c r="J494" s="45"/>
      <c r="K494" s="45"/>
      <c r="L494" s="63"/>
      <c r="M494" s="63"/>
      <c r="N494" s="45"/>
      <c r="O494" s="45"/>
      <c r="P494" s="63"/>
      <c r="Q494" s="63"/>
      <c r="R494" s="45"/>
      <c r="S494" s="45"/>
      <c r="T494" s="60"/>
      <c r="U494" s="60"/>
      <c r="V494" s="45"/>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row>
    <row r="495" spans="1:57">
      <c r="A495" s="15"/>
      <c r="B495" s="95" t="s">
        <v>500</v>
      </c>
      <c r="C495" s="51"/>
      <c r="D495" s="49">
        <v>1904</v>
      </c>
      <c r="E495" s="49"/>
      <c r="F495" s="51"/>
      <c r="G495" s="51"/>
      <c r="H495" s="53" t="s">
        <v>273</v>
      </c>
      <c r="I495" s="53"/>
      <c r="J495" s="51"/>
      <c r="K495" s="51"/>
      <c r="L495" s="53" t="s">
        <v>273</v>
      </c>
      <c r="M495" s="53"/>
      <c r="N495" s="51"/>
      <c r="O495" s="51"/>
      <c r="P495" s="53" t="s">
        <v>273</v>
      </c>
      <c r="Q495" s="53"/>
      <c r="R495" s="51"/>
      <c r="S495" s="51"/>
      <c r="T495" s="49">
        <v>1904</v>
      </c>
      <c r="U495" s="49"/>
      <c r="V495" s="51"/>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row>
    <row r="496" spans="1:57">
      <c r="A496" s="15"/>
      <c r="B496" s="95"/>
      <c r="C496" s="51"/>
      <c r="D496" s="49"/>
      <c r="E496" s="49"/>
      <c r="F496" s="51"/>
      <c r="G496" s="51"/>
      <c r="H496" s="53"/>
      <c r="I496" s="53"/>
      <c r="J496" s="51"/>
      <c r="K496" s="51"/>
      <c r="L496" s="53"/>
      <c r="M496" s="53"/>
      <c r="N496" s="51"/>
      <c r="O496" s="51"/>
      <c r="P496" s="53"/>
      <c r="Q496" s="53"/>
      <c r="R496" s="51"/>
      <c r="S496" s="51"/>
      <c r="T496" s="49"/>
      <c r="U496" s="49"/>
      <c r="V496" s="51"/>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row>
    <row r="497" spans="1:57">
      <c r="A497" s="15"/>
      <c r="B497" s="59" t="s">
        <v>501</v>
      </c>
      <c r="C497" s="45"/>
      <c r="D497" s="60">
        <v>19330</v>
      </c>
      <c r="E497" s="60"/>
      <c r="F497" s="45"/>
      <c r="G497" s="45"/>
      <c r="H497" s="63" t="s">
        <v>273</v>
      </c>
      <c r="I497" s="63"/>
      <c r="J497" s="45"/>
      <c r="K497" s="45"/>
      <c r="L497" s="63" t="s">
        <v>273</v>
      </c>
      <c r="M497" s="63"/>
      <c r="N497" s="45"/>
      <c r="O497" s="45"/>
      <c r="P497" s="63" t="s">
        <v>273</v>
      </c>
      <c r="Q497" s="63"/>
      <c r="R497" s="45"/>
      <c r="S497" s="45"/>
      <c r="T497" s="60">
        <v>19330</v>
      </c>
      <c r="U497" s="60"/>
      <c r="V497" s="45"/>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row>
    <row r="498" spans="1:57">
      <c r="A498" s="15"/>
      <c r="B498" s="59"/>
      <c r="C498" s="45"/>
      <c r="D498" s="60"/>
      <c r="E498" s="60"/>
      <c r="F498" s="45"/>
      <c r="G498" s="45"/>
      <c r="H498" s="63"/>
      <c r="I498" s="63"/>
      <c r="J498" s="45"/>
      <c r="K498" s="45"/>
      <c r="L498" s="63"/>
      <c r="M498" s="63"/>
      <c r="N498" s="45"/>
      <c r="O498" s="45"/>
      <c r="P498" s="63"/>
      <c r="Q498" s="63"/>
      <c r="R498" s="45"/>
      <c r="S498" s="45"/>
      <c r="T498" s="60"/>
      <c r="U498" s="60"/>
      <c r="V498" s="45"/>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row>
    <row r="499" spans="1:57">
      <c r="A499" s="15"/>
      <c r="B499" s="95" t="s">
        <v>502</v>
      </c>
      <c r="C499" s="51"/>
      <c r="D499" s="49">
        <v>1100</v>
      </c>
      <c r="E499" s="49"/>
      <c r="F499" s="51"/>
      <c r="G499" s="51"/>
      <c r="H499" s="53" t="s">
        <v>273</v>
      </c>
      <c r="I499" s="53"/>
      <c r="J499" s="51"/>
      <c r="K499" s="51"/>
      <c r="L499" s="53" t="s">
        <v>273</v>
      </c>
      <c r="M499" s="53"/>
      <c r="N499" s="51"/>
      <c r="O499" s="51"/>
      <c r="P499" s="53" t="s">
        <v>273</v>
      </c>
      <c r="Q499" s="53"/>
      <c r="R499" s="51"/>
      <c r="S499" s="51"/>
      <c r="T499" s="49">
        <v>1100</v>
      </c>
      <c r="U499" s="49"/>
      <c r="V499" s="51"/>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row>
    <row r="500" spans="1:57">
      <c r="A500" s="15"/>
      <c r="B500" s="95"/>
      <c r="C500" s="51"/>
      <c r="D500" s="49"/>
      <c r="E500" s="49"/>
      <c r="F500" s="51"/>
      <c r="G500" s="51"/>
      <c r="H500" s="53"/>
      <c r="I500" s="53"/>
      <c r="J500" s="51"/>
      <c r="K500" s="51"/>
      <c r="L500" s="53"/>
      <c r="M500" s="53"/>
      <c r="N500" s="51"/>
      <c r="O500" s="51"/>
      <c r="P500" s="53"/>
      <c r="Q500" s="53"/>
      <c r="R500" s="51"/>
      <c r="S500" s="51"/>
      <c r="T500" s="49"/>
      <c r="U500" s="49"/>
      <c r="V500" s="51"/>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row>
    <row r="501" spans="1:57">
      <c r="A501" s="15"/>
      <c r="B501" s="59" t="s">
        <v>81</v>
      </c>
      <c r="C501" s="45"/>
      <c r="D501" s="60">
        <v>8968</v>
      </c>
      <c r="E501" s="60"/>
      <c r="F501" s="45"/>
      <c r="G501" s="45"/>
      <c r="H501" s="63" t="s">
        <v>273</v>
      </c>
      <c r="I501" s="63"/>
      <c r="J501" s="45"/>
      <c r="K501" s="45"/>
      <c r="L501" s="63" t="s">
        <v>273</v>
      </c>
      <c r="M501" s="63"/>
      <c r="N501" s="45"/>
      <c r="O501" s="45"/>
      <c r="P501" s="63" t="s">
        <v>273</v>
      </c>
      <c r="Q501" s="63"/>
      <c r="R501" s="45"/>
      <c r="S501" s="45"/>
      <c r="T501" s="60">
        <v>8968</v>
      </c>
      <c r="U501" s="60"/>
      <c r="V501" s="45"/>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row>
    <row r="502" spans="1:57">
      <c r="A502" s="15"/>
      <c r="B502" s="59"/>
      <c r="C502" s="45"/>
      <c r="D502" s="60"/>
      <c r="E502" s="60"/>
      <c r="F502" s="45"/>
      <c r="G502" s="45"/>
      <c r="H502" s="63"/>
      <c r="I502" s="63"/>
      <c r="J502" s="45"/>
      <c r="K502" s="45"/>
      <c r="L502" s="63"/>
      <c r="M502" s="63"/>
      <c r="N502" s="45"/>
      <c r="O502" s="45"/>
      <c r="P502" s="63"/>
      <c r="Q502" s="63"/>
      <c r="R502" s="45"/>
      <c r="S502" s="45"/>
      <c r="T502" s="60"/>
      <c r="U502" s="60"/>
      <c r="V502" s="45"/>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row>
    <row r="503" spans="1:57">
      <c r="A503" s="15"/>
      <c r="B503" s="48" t="s">
        <v>503</v>
      </c>
      <c r="C503" s="51"/>
      <c r="D503" s="51"/>
      <c r="E503" s="51"/>
      <c r="F503" s="51"/>
      <c r="G503" s="51"/>
      <c r="H503" s="51"/>
      <c r="I503" s="51"/>
      <c r="J503" s="51"/>
      <c r="K503" s="51"/>
      <c r="L503" s="51"/>
      <c r="M503" s="51"/>
      <c r="N503" s="51"/>
      <c r="O503" s="51"/>
      <c r="P503" s="51"/>
      <c r="Q503" s="51"/>
      <c r="R503" s="51"/>
      <c r="S503" s="51"/>
      <c r="T503" s="51"/>
      <c r="U503" s="51"/>
      <c r="V503" s="51"/>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row>
    <row r="504" spans="1:57">
      <c r="A504" s="15"/>
      <c r="B504" s="48"/>
      <c r="C504" s="51"/>
      <c r="D504" s="51"/>
      <c r="E504" s="51"/>
      <c r="F504" s="51"/>
      <c r="G504" s="51"/>
      <c r="H504" s="51"/>
      <c r="I504" s="51"/>
      <c r="J504" s="51"/>
      <c r="K504" s="51"/>
      <c r="L504" s="51"/>
      <c r="M504" s="51"/>
      <c r="N504" s="51"/>
      <c r="O504" s="51"/>
      <c r="P504" s="51"/>
      <c r="Q504" s="51"/>
      <c r="R504" s="51"/>
      <c r="S504" s="51"/>
      <c r="T504" s="51"/>
      <c r="U504" s="51"/>
      <c r="V504" s="51"/>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row>
    <row r="505" spans="1:57">
      <c r="A505" s="15"/>
      <c r="B505" s="59" t="s">
        <v>504</v>
      </c>
      <c r="C505" s="45"/>
      <c r="D505" s="60">
        <v>146471</v>
      </c>
      <c r="E505" s="60"/>
      <c r="F505" s="45"/>
      <c r="G505" s="45"/>
      <c r="H505" s="63" t="s">
        <v>273</v>
      </c>
      <c r="I505" s="63"/>
      <c r="J505" s="45"/>
      <c r="K505" s="45"/>
      <c r="L505" s="63" t="s">
        <v>273</v>
      </c>
      <c r="M505" s="63"/>
      <c r="N505" s="45"/>
      <c r="O505" s="45"/>
      <c r="P505" s="63" t="s">
        <v>273</v>
      </c>
      <c r="Q505" s="63"/>
      <c r="R505" s="45"/>
      <c r="S505" s="45"/>
      <c r="T505" s="60">
        <v>146471</v>
      </c>
      <c r="U505" s="60"/>
      <c r="V505" s="45"/>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row>
    <row r="506" spans="1:57">
      <c r="A506" s="15"/>
      <c r="B506" s="59"/>
      <c r="C506" s="45"/>
      <c r="D506" s="60"/>
      <c r="E506" s="60"/>
      <c r="F506" s="45"/>
      <c r="G506" s="45"/>
      <c r="H506" s="63"/>
      <c r="I506" s="63"/>
      <c r="J506" s="45"/>
      <c r="K506" s="45"/>
      <c r="L506" s="63"/>
      <c r="M506" s="63"/>
      <c r="N506" s="45"/>
      <c r="O506" s="45"/>
      <c r="P506" s="63"/>
      <c r="Q506" s="63"/>
      <c r="R506" s="45"/>
      <c r="S506" s="45"/>
      <c r="T506" s="60"/>
      <c r="U506" s="60"/>
      <c r="V506" s="45"/>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row>
    <row r="507" spans="1:57">
      <c r="A507" s="15"/>
      <c r="B507" s="95" t="s">
        <v>505</v>
      </c>
      <c r="C507" s="51"/>
      <c r="D507" s="49">
        <v>14626</v>
      </c>
      <c r="E507" s="49"/>
      <c r="F507" s="51"/>
      <c r="G507" s="51"/>
      <c r="H507" s="53" t="s">
        <v>273</v>
      </c>
      <c r="I507" s="53"/>
      <c r="J507" s="51"/>
      <c r="K507" s="51"/>
      <c r="L507" s="53" t="s">
        <v>273</v>
      </c>
      <c r="M507" s="53"/>
      <c r="N507" s="51"/>
      <c r="O507" s="51"/>
      <c r="P507" s="53" t="s">
        <v>273</v>
      </c>
      <c r="Q507" s="53"/>
      <c r="R507" s="51"/>
      <c r="S507" s="51"/>
      <c r="T507" s="49">
        <v>14626</v>
      </c>
      <c r="U507" s="49"/>
      <c r="V507" s="51"/>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row>
    <row r="508" spans="1:57">
      <c r="A508" s="15"/>
      <c r="B508" s="95"/>
      <c r="C508" s="51"/>
      <c r="D508" s="49"/>
      <c r="E508" s="49"/>
      <c r="F508" s="51"/>
      <c r="G508" s="51"/>
      <c r="H508" s="53"/>
      <c r="I508" s="53"/>
      <c r="J508" s="51"/>
      <c r="K508" s="51"/>
      <c r="L508" s="53"/>
      <c r="M508" s="53"/>
      <c r="N508" s="51"/>
      <c r="O508" s="51"/>
      <c r="P508" s="53"/>
      <c r="Q508" s="53"/>
      <c r="R508" s="51"/>
      <c r="S508" s="51"/>
      <c r="T508" s="49"/>
      <c r="U508" s="49"/>
      <c r="V508" s="51"/>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row>
    <row r="509" spans="1:57">
      <c r="A509" s="15"/>
      <c r="B509" s="59" t="s">
        <v>506</v>
      </c>
      <c r="C509" s="45"/>
      <c r="D509" s="60">
        <v>22805</v>
      </c>
      <c r="E509" s="60"/>
      <c r="F509" s="45"/>
      <c r="G509" s="45"/>
      <c r="H509" s="63" t="s">
        <v>273</v>
      </c>
      <c r="I509" s="63"/>
      <c r="J509" s="45"/>
      <c r="K509" s="45"/>
      <c r="L509" s="63">
        <v>210</v>
      </c>
      <c r="M509" s="63"/>
      <c r="N509" s="45"/>
      <c r="O509" s="45"/>
      <c r="P509" s="63" t="s">
        <v>273</v>
      </c>
      <c r="Q509" s="63"/>
      <c r="R509" s="45"/>
      <c r="S509" s="45"/>
      <c r="T509" s="60">
        <v>23015</v>
      </c>
      <c r="U509" s="60"/>
      <c r="V509" s="45"/>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row>
    <row r="510" spans="1:57">
      <c r="A510" s="15"/>
      <c r="B510" s="59"/>
      <c r="C510" s="45"/>
      <c r="D510" s="60"/>
      <c r="E510" s="60"/>
      <c r="F510" s="45"/>
      <c r="G510" s="45"/>
      <c r="H510" s="63"/>
      <c r="I510" s="63"/>
      <c r="J510" s="45"/>
      <c r="K510" s="45"/>
      <c r="L510" s="63"/>
      <c r="M510" s="63"/>
      <c r="N510" s="45"/>
      <c r="O510" s="45"/>
      <c r="P510" s="63"/>
      <c r="Q510" s="63"/>
      <c r="R510" s="45"/>
      <c r="S510" s="45"/>
      <c r="T510" s="60"/>
      <c r="U510" s="60"/>
      <c r="V510" s="45"/>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row>
    <row r="511" spans="1:57">
      <c r="A511" s="15"/>
      <c r="B511" s="95" t="s">
        <v>507</v>
      </c>
      <c r="C511" s="51"/>
      <c r="D511" s="49">
        <v>3000</v>
      </c>
      <c r="E511" s="49"/>
      <c r="F511" s="51"/>
      <c r="G511" s="51"/>
      <c r="H511" s="53" t="s">
        <v>273</v>
      </c>
      <c r="I511" s="53"/>
      <c r="J511" s="51"/>
      <c r="K511" s="51"/>
      <c r="L511" s="53" t="s">
        <v>273</v>
      </c>
      <c r="M511" s="53"/>
      <c r="N511" s="51"/>
      <c r="O511" s="51"/>
      <c r="P511" s="53" t="s">
        <v>273</v>
      </c>
      <c r="Q511" s="53"/>
      <c r="R511" s="51"/>
      <c r="S511" s="51"/>
      <c r="T511" s="49">
        <v>3000</v>
      </c>
      <c r="U511" s="49"/>
      <c r="V511" s="51"/>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row>
    <row r="512" spans="1:57">
      <c r="A512" s="15"/>
      <c r="B512" s="95"/>
      <c r="C512" s="51"/>
      <c r="D512" s="49"/>
      <c r="E512" s="49"/>
      <c r="F512" s="51"/>
      <c r="G512" s="51"/>
      <c r="H512" s="53"/>
      <c r="I512" s="53"/>
      <c r="J512" s="51"/>
      <c r="K512" s="51"/>
      <c r="L512" s="53"/>
      <c r="M512" s="53"/>
      <c r="N512" s="51"/>
      <c r="O512" s="51"/>
      <c r="P512" s="53"/>
      <c r="Q512" s="53"/>
      <c r="R512" s="51"/>
      <c r="S512" s="51"/>
      <c r="T512" s="49"/>
      <c r="U512" s="49"/>
      <c r="V512" s="51"/>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row>
    <row r="513" spans="1:57">
      <c r="A513" s="15"/>
      <c r="B513" s="66" t="s">
        <v>333</v>
      </c>
      <c r="C513" s="45"/>
      <c r="D513" s="60">
        <v>2316</v>
      </c>
      <c r="E513" s="60"/>
      <c r="F513" s="45"/>
      <c r="G513" s="45"/>
      <c r="H513" s="63" t="s">
        <v>273</v>
      </c>
      <c r="I513" s="63"/>
      <c r="J513" s="45"/>
      <c r="K513" s="45"/>
      <c r="L513" s="63">
        <v>1</v>
      </c>
      <c r="M513" s="63"/>
      <c r="N513" s="45"/>
      <c r="O513" s="45"/>
      <c r="P513" s="63" t="s">
        <v>273</v>
      </c>
      <c r="Q513" s="63"/>
      <c r="R513" s="45"/>
      <c r="S513" s="45"/>
      <c r="T513" s="60">
        <v>2317</v>
      </c>
      <c r="U513" s="60"/>
      <c r="V513" s="45"/>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row>
    <row r="514" spans="1:57" ht="15.75" thickBot="1">
      <c r="A514" s="15"/>
      <c r="B514" s="66"/>
      <c r="C514" s="45"/>
      <c r="D514" s="61"/>
      <c r="E514" s="61"/>
      <c r="F514" s="62"/>
      <c r="G514" s="45"/>
      <c r="H514" s="54"/>
      <c r="I514" s="54"/>
      <c r="J514" s="62"/>
      <c r="K514" s="45"/>
      <c r="L514" s="54"/>
      <c r="M514" s="54"/>
      <c r="N514" s="62"/>
      <c r="O514" s="45"/>
      <c r="P514" s="54"/>
      <c r="Q514" s="54"/>
      <c r="R514" s="62"/>
      <c r="S514" s="45"/>
      <c r="T514" s="61"/>
      <c r="U514" s="61"/>
      <c r="V514" s="62"/>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row>
    <row r="515" spans="1:57">
      <c r="A515" s="15"/>
      <c r="B515" s="51"/>
      <c r="C515" s="51"/>
      <c r="D515" s="90" t="s">
        <v>258</v>
      </c>
      <c r="E515" s="55">
        <v>1053960</v>
      </c>
      <c r="F515" s="57"/>
      <c r="G515" s="51"/>
      <c r="H515" s="90" t="s">
        <v>258</v>
      </c>
      <c r="I515" s="55">
        <v>15807</v>
      </c>
      <c r="J515" s="57"/>
      <c r="K515" s="51"/>
      <c r="L515" s="90" t="s">
        <v>258</v>
      </c>
      <c r="M515" s="55">
        <v>23362</v>
      </c>
      <c r="N515" s="57"/>
      <c r="O515" s="51"/>
      <c r="P515" s="90" t="s">
        <v>258</v>
      </c>
      <c r="Q515" s="55">
        <v>18132</v>
      </c>
      <c r="R515" s="57"/>
      <c r="S515" s="51"/>
      <c r="T515" s="90" t="s">
        <v>258</v>
      </c>
      <c r="U515" s="55">
        <v>1111261</v>
      </c>
      <c r="V515" s="57"/>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row>
    <row r="516" spans="1:57" ht="15.75" thickBot="1">
      <c r="A516" s="15"/>
      <c r="B516" s="51"/>
      <c r="C516" s="51"/>
      <c r="D516" s="72"/>
      <c r="E516" s="64"/>
      <c r="F516" s="65"/>
      <c r="G516" s="51"/>
      <c r="H516" s="72"/>
      <c r="I516" s="64"/>
      <c r="J516" s="65"/>
      <c r="K516" s="51"/>
      <c r="L516" s="72"/>
      <c r="M516" s="64"/>
      <c r="N516" s="65"/>
      <c r="O516" s="51"/>
      <c r="P516" s="72"/>
      <c r="Q516" s="64"/>
      <c r="R516" s="65"/>
      <c r="S516" s="51"/>
      <c r="T516" s="72"/>
      <c r="U516" s="64"/>
      <c r="V516" s="65"/>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row>
    <row r="517" spans="1:57" ht="15.75" thickTop="1"/>
  </sheetData>
  <mergeCells count="3862">
    <mergeCell ref="A418:A516"/>
    <mergeCell ref="B418:AG418"/>
    <mergeCell ref="B467:AG467"/>
    <mergeCell ref="B468:AG468"/>
    <mergeCell ref="AH418:BE516"/>
    <mergeCell ref="A374:A408"/>
    <mergeCell ref="B374:AG374"/>
    <mergeCell ref="AH374:BE408"/>
    <mergeCell ref="A409:A417"/>
    <mergeCell ref="B409:AG409"/>
    <mergeCell ref="AH409:BE417"/>
    <mergeCell ref="B338:AG338"/>
    <mergeCell ref="B339:AG339"/>
    <mergeCell ref="B340:AG340"/>
    <mergeCell ref="AH277:BE277"/>
    <mergeCell ref="A341:A354"/>
    <mergeCell ref="A355:A373"/>
    <mergeCell ref="B355:AG355"/>
    <mergeCell ref="AH355:BE373"/>
    <mergeCell ref="B332:AG332"/>
    <mergeCell ref="B333:AG333"/>
    <mergeCell ref="B334:AG334"/>
    <mergeCell ref="B335:AG335"/>
    <mergeCell ref="B336:AG336"/>
    <mergeCell ref="B337:AG337"/>
    <mergeCell ref="A238:A276"/>
    <mergeCell ref="B238:AG238"/>
    <mergeCell ref="AH238:BE276"/>
    <mergeCell ref="A277:A340"/>
    <mergeCell ref="B277:AG277"/>
    <mergeCell ref="B327:AG327"/>
    <mergeCell ref="B328:AG328"/>
    <mergeCell ref="B329:AG329"/>
    <mergeCell ref="B330:AG330"/>
    <mergeCell ref="B331:AG331"/>
    <mergeCell ref="A209:A223"/>
    <mergeCell ref="B209:AG209"/>
    <mergeCell ref="AH209:BE223"/>
    <mergeCell ref="A224:A237"/>
    <mergeCell ref="B224:AG224"/>
    <mergeCell ref="AH224:BE237"/>
    <mergeCell ref="A125:A193"/>
    <mergeCell ref="B125:AG125"/>
    <mergeCell ref="AH125:BE193"/>
    <mergeCell ref="A194:A208"/>
    <mergeCell ref="B194:AG194"/>
    <mergeCell ref="AH194:BE208"/>
    <mergeCell ref="B4:AG4"/>
    <mergeCell ref="AH4:BE29"/>
    <mergeCell ref="A30:A87"/>
    <mergeCell ref="B30:AG30"/>
    <mergeCell ref="AH30:BE87"/>
    <mergeCell ref="A88:A124"/>
    <mergeCell ref="B88:AG88"/>
    <mergeCell ref="AH88:BE124"/>
    <mergeCell ref="T515:T516"/>
    <mergeCell ref="U515:U516"/>
    <mergeCell ref="V515:V516"/>
    <mergeCell ref="A1:A2"/>
    <mergeCell ref="B1:BE1"/>
    <mergeCell ref="B2:AG2"/>
    <mergeCell ref="AH2:BE2"/>
    <mergeCell ref="B3:AG3"/>
    <mergeCell ref="AH3:BE3"/>
    <mergeCell ref="A4:A29"/>
    <mergeCell ref="N515:N516"/>
    <mergeCell ref="O515:O516"/>
    <mergeCell ref="P515:P516"/>
    <mergeCell ref="Q515:Q516"/>
    <mergeCell ref="R515:R516"/>
    <mergeCell ref="S515:S516"/>
    <mergeCell ref="H515:H516"/>
    <mergeCell ref="I515:I516"/>
    <mergeCell ref="J515:J516"/>
    <mergeCell ref="K515:K516"/>
    <mergeCell ref="L515:L516"/>
    <mergeCell ref="M515:M516"/>
    <mergeCell ref="R513:R514"/>
    <mergeCell ref="S513:S514"/>
    <mergeCell ref="T513:U514"/>
    <mergeCell ref="V513:V514"/>
    <mergeCell ref="B515:B516"/>
    <mergeCell ref="C515:C516"/>
    <mergeCell ref="D515:D516"/>
    <mergeCell ref="E515:E516"/>
    <mergeCell ref="F515:F516"/>
    <mergeCell ref="G515:G516"/>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R509:R510"/>
    <mergeCell ref="S509:S510"/>
    <mergeCell ref="T509:U510"/>
    <mergeCell ref="V509:V510"/>
    <mergeCell ref="B511:B512"/>
    <mergeCell ref="C511:C512"/>
    <mergeCell ref="D511:E512"/>
    <mergeCell ref="F511:F512"/>
    <mergeCell ref="G511:G512"/>
    <mergeCell ref="H511:I512"/>
    <mergeCell ref="J509:J510"/>
    <mergeCell ref="K509:K510"/>
    <mergeCell ref="L509:M510"/>
    <mergeCell ref="N509:N510"/>
    <mergeCell ref="O509:O510"/>
    <mergeCell ref="P509:Q510"/>
    <mergeCell ref="R507:R508"/>
    <mergeCell ref="S507:S508"/>
    <mergeCell ref="T507:U508"/>
    <mergeCell ref="V507:V508"/>
    <mergeCell ref="B509:B510"/>
    <mergeCell ref="C509:C510"/>
    <mergeCell ref="D509:E510"/>
    <mergeCell ref="F509:F510"/>
    <mergeCell ref="G509:G510"/>
    <mergeCell ref="H509:I510"/>
    <mergeCell ref="J507:J508"/>
    <mergeCell ref="K507:K508"/>
    <mergeCell ref="L507:M508"/>
    <mergeCell ref="N507:N508"/>
    <mergeCell ref="O507:O508"/>
    <mergeCell ref="P507:Q508"/>
    <mergeCell ref="R505:R506"/>
    <mergeCell ref="S505:S506"/>
    <mergeCell ref="T505:U506"/>
    <mergeCell ref="V505:V506"/>
    <mergeCell ref="B507:B508"/>
    <mergeCell ref="C507:C508"/>
    <mergeCell ref="D507:E508"/>
    <mergeCell ref="F507:F508"/>
    <mergeCell ref="G507:G508"/>
    <mergeCell ref="H507:I508"/>
    <mergeCell ref="J505:J506"/>
    <mergeCell ref="K505:K506"/>
    <mergeCell ref="L505:M506"/>
    <mergeCell ref="N505:N506"/>
    <mergeCell ref="O505:O506"/>
    <mergeCell ref="P505:Q506"/>
    <mergeCell ref="B505:B506"/>
    <mergeCell ref="C505:C506"/>
    <mergeCell ref="D505:E506"/>
    <mergeCell ref="F505:F506"/>
    <mergeCell ref="G505:G506"/>
    <mergeCell ref="H505:I506"/>
    <mergeCell ref="K503:K504"/>
    <mergeCell ref="L503:N504"/>
    <mergeCell ref="O503:O504"/>
    <mergeCell ref="P503:R504"/>
    <mergeCell ref="S503:S504"/>
    <mergeCell ref="T503:V504"/>
    <mergeCell ref="P501:Q502"/>
    <mergeCell ref="R501:R502"/>
    <mergeCell ref="S501:S502"/>
    <mergeCell ref="T501:U502"/>
    <mergeCell ref="V501:V502"/>
    <mergeCell ref="B503:B504"/>
    <mergeCell ref="C503:C504"/>
    <mergeCell ref="D503:F504"/>
    <mergeCell ref="G503:G504"/>
    <mergeCell ref="H503:J504"/>
    <mergeCell ref="H501:I502"/>
    <mergeCell ref="J501:J502"/>
    <mergeCell ref="K501:K502"/>
    <mergeCell ref="L501:M502"/>
    <mergeCell ref="N501:N502"/>
    <mergeCell ref="O501:O502"/>
    <mergeCell ref="P499:Q500"/>
    <mergeCell ref="R499:R500"/>
    <mergeCell ref="S499:S500"/>
    <mergeCell ref="T499:U500"/>
    <mergeCell ref="V499:V500"/>
    <mergeCell ref="B501:B502"/>
    <mergeCell ref="C501:C502"/>
    <mergeCell ref="D501:E502"/>
    <mergeCell ref="F501:F502"/>
    <mergeCell ref="G501:G502"/>
    <mergeCell ref="H499:I500"/>
    <mergeCell ref="J499:J500"/>
    <mergeCell ref="K499:K500"/>
    <mergeCell ref="L499:M500"/>
    <mergeCell ref="N499:N500"/>
    <mergeCell ref="O499:O500"/>
    <mergeCell ref="P497:Q498"/>
    <mergeCell ref="R497:R498"/>
    <mergeCell ref="S497:S498"/>
    <mergeCell ref="T497:U498"/>
    <mergeCell ref="V497:V498"/>
    <mergeCell ref="B499:B500"/>
    <mergeCell ref="C499:C500"/>
    <mergeCell ref="D499:E500"/>
    <mergeCell ref="F499:F500"/>
    <mergeCell ref="G499:G500"/>
    <mergeCell ref="H497:I498"/>
    <mergeCell ref="J497:J498"/>
    <mergeCell ref="K497:K498"/>
    <mergeCell ref="L497:M498"/>
    <mergeCell ref="N497:N498"/>
    <mergeCell ref="O497:O498"/>
    <mergeCell ref="P495:Q496"/>
    <mergeCell ref="R495:R496"/>
    <mergeCell ref="S495:S496"/>
    <mergeCell ref="T495:U496"/>
    <mergeCell ref="V495:V496"/>
    <mergeCell ref="B497:B498"/>
    <mergeCell ref="C497:C498"/>
    <mergeCell ref="D497:E498"/>
    <mergeCell ref="F497:F498"/>
    <mergeCell ref="G497:G498"/>
    <mergeCell ref="H495:I496"/>
    <mergeCell ref="J495:J496"/>
    <mergeCell ref="K495:K496"/>
    <mergeCell ref="L495:M496"/>
    <mergeCell ref="N495:N496"/>
    <mergeCell ref="O495:O496"/>
    <mergeCell ref="P493:Q494"/>
    <mergeCell ref="R493:R494"/>
    <mergeCell ref="S493:S494"/>
    <mergeCell ref="T493:U494"/>
    <mergeCell ref="V493:V494"/>
    <mergeCell ref="B495:B496"/>
    <mergeCell ref="C495:C496"/>
    <mergeCell ref="D495:E496"/>
    <mergeCell ref="F495:F496"/>
    <mergeCell ref="G495:G496"/>
    <mergeCell ref="H493:I494"/>
    <mergeCell ref="J493:J494"/>
    <mergeCell ref="K493:K494"/>
    <mergeCell ref="L493:M494"/>
    <mergeCell ref="N493:N494"/>
    <mergeCell ref="O493:O494"/>
    <mergeCell ref="P491:Q492"/>
    <mergeCell ref="R491:R492"/>
    <mergeCell ref="S491:S492"/>
    <mergeCell ref="T491:U492"/>
    <mergeCell ref="V491:V492"/>
    <mergeCell ref="B493:B494"/>
    <mergeCell ref="C493:C494"/>
    <mergeCell ref="D493:E494"/>
    <mergeCell ref="F493:F494"/>
    <mergeCell ref="G493:G494"/>
    <mergeCell ref="H491:I492"/>
    <mergeCell ref="J491:J492"/>
    <mergeCell ref="K491:K492"/>
    <mergeCell ref="L491:M492"/>
    <mergeCell ref="N491:N492"/>
    <mergeCell ref="O491:O492"/>
    <mergeCell ref="P489:Q490"/>
    <mergeCell ref="R489:R490"/>
    <mergeCell ref="S489:S490"/>
    <mergeCell ref="T489:U490"/>
    <mergeCell ref="V489:V490"/>
    <mergeCell ref="B491:B492"/>
    <mergeCell ref="C491:C492"/>
    <mergeCell ref="D491:E492"/>
    <mergeCell ref="F491:F492"/>
    <mergeCell ref="G491:G492"/>
    <mergeCell ref="H489:I490"/>
    <mergeCell ref="J489:J490"/>
    <mergeCell ref="K489:K490"/>
    <mergeCell ref="L489:M490"/>
    <mergeCell ref="N489:N490"/>
    <mergeCell ref="O489:O490"/>
    <mergeCell ref="L487:N488"/>
    <mergeCell ref="O487:O488"/>
    <mergeCell ref="P487:R488"/>
    <mergeCell ref="S487:S488"/>
    <mergeCell ref="T487:V488"/>
    <mergeCell ref="B489:B490"/>
    <mergeCell ref="C489:C490"/>
    <mergeCell ref="D489:E490"/>
    <mergeCell ref="F489:F490"/>
    <mergeCell ref="G489:G490"/>
    <mergeCell ref="R485:R486"/>
    <mergeCell ref="S485:S486"/>
    <mergeCell ref="T485:U486"/>
    <mergeCell ref="V485:V486"/>
    <mergeCell ref="B487:B488"/>
    <mergeCell ref="C487:C488"/>
    <mergeCell ref="D487:F488"/>
    <mergeCell ref="G487:G488"/>
    <mergeCell ref="H487:J488"/>
    <mergeCell ref="K487:K488"/>
    <mergeCell ref="J485:J486"/>
    <mergeCell ref="K485:K486"/>
    <mergeCell ref="L485:M486"/>
    <mergeCell ref="N485:N486"/>
    <mergeCell ref="O485:O486"/>
    <mergeCell ref="P485:Q486"/>
    <mergeCell ref="R483:R484"/>
    <mergeCell ref="S483:S484"/>
    <mergeCell ref="T483:U484"/>
    <mergeCell ref="V483:V484"/>
    <mergeCell ref="B485:B486"/>
    <mergeCell ref="C485:C486"/>
    <mergeCell ref="D485:E486"/>
    <mergeCell ref="F485:F486"/>
    <mergeCell ref="G485:G486"/>
    <mergeCell ref="H485:I486"/>
    <mergeCell ref="J483:J484"/>
    <mergeCell ref="K483:K484"/>
    <mergeCell ref="L483:M484"/>
    <mergeCell ref="N483:N484"/>
    <mergeCell ref="O483:O484"/>
    <mergeCell ref="P483:Q484"/>
    <mergeCell ref="R481:R482"/>
    <mergeCell ref="S481:S482"/>
    <mergeCell ref="T481:U482"/>
    <mergeCell ref="V481:V482"/>
    <mergeCell ref="B483:B484"/>
    <mergeCell ref="C483:C484"/>
    <mergeCell ref="D483:E484"/>
    <mergeCell ref="F483:F484"/>
    <mergeCell ref="G483:G484"/>
    <mergeCell ref="H483:I484"/>
    <mergeCell ref="J481:J482"/>
    <mergeCell ref="K481:K482"/>
    <mergeCell ref="L481:M482"/>
    <mergeCell ref="N481:N482"/>
    <mergeCell ref="O481:O482"/>
    <mergeCell ref="P481:Q482"/>
    <mergeCell ref="R479:R480"/>
    <mergeCell ref="S479:S480"/>
    <mergeCell ref="T479:U480"/>
    <mergeCell ref="V479:V480"/>
    <mergeCell ref="B481:B482"/>
    <mergeCell ref="C481:C482"/>
    <mergeCell ref="D481:E482"/>
    <mergeCell ref="F481:F482"/>
    <mergeCell ref="G481:G482"/>
    <mergeCell ref="H481:I482"/>
    <mergeCell ref="J479:J480"/>
    <mergeCell ref="K479:K480"/>
    <mergeCell ref="L479:M480"/>
    <mergeCell ref="N479:N480"/>
    <mergeCell ref="O479:O480"/>
    <mergeCell ref="P479:Q480"/>
    <mergeCell ref="R477:R478"/>
    <mergeCell ref="S477:S478"/>
    <mergeCell ref="T477:U478"/>
    <mergeCell ref="V477:V478"/>
    <mergeCell ref="B479:B480"/>
    <mergeCell ref="C479:C480"/>
    <mergeCell ref="D479:E480"/>
    <mergeCell ref="F479:F480"/>
    <mergeCell ref="G479:G480"/>
    <mergeCell ref="H479:I480"/>
    <mergeCell ref="J477:J478"/>
    <mergeCell ref="K477:K478"/>
    <mergeCell ref="L477:M478"/>
    <mergeCell ref="N477:N478"/>
    <mergeCell ref="O477:O478"/>
    <mergeCell ref="P477:Q478"/>
    <mergeCell ref="R475:R476"/>
    <mergeCell ref="S475:S476"/>
    <mergeCell ref="T475:U476"/>
    <mergeCell ref="V475:V476"/>
    <mergeCell ref="B477:B478"/>
    <mergeCell ref="C477:C478"/>
    <mergeCell ref="D477:E478"/>
    <mergeCell ref="F477:F478"/>
    <mergeCell ref="G477:G478"/>
    <mergeCell ref="H477:I478"/>
    <mergeCell ref="J475:J476"/>
    <mergeCell ref="K475:K476"/>
    <mergeCell ref="L475:M476"/>
    <mergeCell ref="N475:N476"/>
    <mergeCell ref="O475:O476"/>
    <mergeCell ref="P475:Q476"/>
    <mergeCell ref="S473:S474"/>
    <mergeCell ref="T473:T474"/>
    <mergeCell ref="U473:U474"/>
    <mergeCell ref="V473:V474"/>
    <mergeCell ref="B475:B476"/>
    <mergeCell ref="C475:C476"/>
    <mergeCell ref="D475:E476"/>
    <mergeCell ref="F475:F476"/>
    <mergeCell ref="G475:G476"/>
    <mergeCell ref="H475:I476"/>
    <mergeCell ref="M473:M474"/>
    <mergeCell ref="N473:N474"/>
    <mergeCell ref="O473:O474"/>
    <mergeCell ref="P473:P474"/>
    <mergeCell ref="Q473:Q474"/>
    <mergeCell ref="R473:R474"/>
    <mergeCell ref="G473:G474"/>
    <mergeCell ref="H473:H474"/>
    <mergeCell ref="I473:I474"/>
    <mergeCell ref="J473:J474"/>
    <mergeCell ref="K473:K474"/>
    <mergeCell ref="L473:L474"/>
    <mergeCell ref="L471:N472"/>
    <mergeCell ref="O471:O472"/>
    <mergeCell ref="P471:R472"/>
    <mergeCell ref="S471:S472"/>
    <mergeCell ref="T471:V472"/>
    <mergeCell ref="B473:B474"/>
    <mergeCell ref="C473:C474"/>
    <mergeCell ref="D473:D474"/>
    <mergeCell ref="E473:E474"/>
    <mergeCell ref="F473:F474"/>
    <mergeCell ref="T465:T466"/>
    <mergeCell ref="U465:U466"/>
    <mergeCell ref="B469:V469"/>
    <mergeCell ref="B471:B472"/>
    <mergeCell ref="C471:C472"/>
    <mergeCell ref="D471:F472"/>
    <mergeCell ref="G471:G472"/>
    <mergeCell ref="H471:J471"/>
    <mergeCell ref="H472:J472"/>
    <mergeCell ref="K471:K472"/>
    <mergeCell ref="N465:N466"/>
    <mergeCell ref="O465:O466"/>
    <mergeCell ref="P465:P466"/>
    <mergeCell ref="Q465:Q466"/>
    <mergeCell ref="R465:R466"/>
    <mergeCell ref="S465:S466"/>
    <mergeCell ref="H465:H466"/>
    <mergeCell ref="I465:I466"/>
    <mergeCell ref="J465:J466"/>
    <mergeCell ref="K465:K466"/>
    <mergeCell ref="L465:L466"/>
    <mergeCell ref="M465:M466"/>
    <mergeCell ref="B465:B466"/>
    <mergeCell ref="C465:C466"/>
    <mergeCell ref="D465:D466"/>
    <mergeCell ref="E465:E466"/>
    <mergeCell ref="F465:F466"/>
    <mergeCell ref="G465:G466"/>
    <mergeCell ref="N463:N464"/>
    <mergeCell ref="O463:P464"/>
    <mergeCell ref="Q463:Q464"/>
    <mergeCell ref="R463:R464"/>
    <mergeCell ref="S463:T464"/>
    <mergeCell ref="U463:U464"/>
    <mergeCell ref="U461:U462"/>
    <mergeCell ref="B463:B464"/>
    <mergeCell ref="C463:D464"/>
    <mergeCell ref="E463:E464"/>
    <mergeCell ref="F463:F464"/>
    <mergeCell ref="G463:H464"/>
    <mergeCell ref="I463:I464"/>
    <mergeCell ref="J463:J464"/>
    <mergeCell ref="K463:L464"/>
    <mergeCell ref="M463:M464"/>
    <mergeCell ref="M461:M462"/>
    <mergeCell ref="N461:N462"/>
    <mergeCell ref="O461:P462"/>
    <mergeCell ref="Q461:Q462"/>
    <mergeCell ref="R461:R462"/>
    <mergeCell ref="S461:T462"/>
    <mergeCell ref="S459:T460"/>
    <mergeCell ref="U459:U460"/>
    <mergeCell ref="B461:B462"/>
    <mergeCell ref="C461:D462"/>
    <mergeCell ref="E461:E462"/>
    <mergeCell ref="F461:F462"/>
    <mergeCell ref="G461:H462"/>
    <mergeCell ref="I461:I462"/>
    <mergeCell ref="J461:J462"/>
    <mergeCell ref="K461:L462"/>
    <mergeCell ref="K459:L460"/>
    <mergeCell ref="M459:M460"/>
    <mergeCell ref="N459:N460"/>
    <mergeCell ref="O459:P460"/>
    <mergeCell ref="Q459:Q460"/>
    <mergeCell ref="R459:R460"/>
    <mergeCell ref="R457:R458"/>
    <mergeCell ref="S457:T458"/>
    <mergeCell ref="U457:U458"/>
    <mergeCell ref="B459:B460"/>
    <mergeCell ref="C459:D460"/>
    <mergeCell ref="E459:E460"/>
    <mergeCell ref="F459:F460"/>
    <mergeCell ref="G459:H460"/>
    <mergeCell ref="I459:I460"/>
    <mergeCell ref="J459:J460"/>
    <mergeCell ref="J457:J458"/>
    <mergeCell ref="K457:L458"/>
    <mergeCell ref="M457:M458"/>
    <mergeCell ref="N457:N458"/>
    <mergeCell ref="O457:P458"/>
    <mergeCell ref="Q457:Q458"/>
    <mergeCell ref="B457:B458"/>
    <mergeCell ref="C457:D458"/>
    <mergeCell ref="E457:E458"/>
    <mergeCell ref="F457:F458"/>
    <mergeCell ref="G457:H458"/>
    <mergeCell ref="I457:I458"/>
    <mergeCell ref="N455:N456"/>
    <mergeCell ref="O455:P456"/>
    <mergeCell ref="Q455:Q456"/>
    <mergeCell ref="R455:R456"/>
    <mergeCell ref="S455:T456"/>
    <mergeCell ref="U455:U456"/>
    <mergeCell ref="S453:U454"/>
    <mergeCell ref="B455:B456"/>
    <mergeCell ref="C455:D456"/>
    <mergeCell ref="E455:E456"/>
    <mergeCell ref="F455:F456"/>
    <mergeCell ref="G455:H456"/>
    <mergeCell ref="I455:I456"/>
    <mergeCell ref="J455:J456"/>
    <mergeCell ref="K455:L456"/>
    <mergeCell ref="M455:M456"/>
    <mergeCell ref="U451:U452"/>
    <mergeCell ref="B453:B454"/>
    <mergeCell ref="C453:E454"/>
    <mergeCell ref="F453:F454"/>
    <mergeCell ref="G453:I454"/>
    <mergeCell ref="J453:J454"/>
    <mergeCell ref="K453:M454"/>
    <mergeCell ref="N453:N454"/>
    <mergeCell ref="O453:Q454"/>
    <mergeCell ref="R453:R454"/>
    <mergeCell ref="M451:M452"/>
    <mergeCell ref="N451:N452"/>
    <mergeCell ref="O451:P452"/>
    <mergeCell ref="Q451:Q452"/>
    <mergeCell ref="R451:R452"/>
    <mergeCell ref="S451:T452"/>
    <mergeCell ref="S449:T450"/>
    <mergeCell ref="U449:U450"/>
    <mergeCell ref="B451:B452"/>
    <mergeCell ref="C451:D452"/>
    <mergeCell ref="E451:E452"/>
    <mergeCell ref="F451:F452"/>
    <mergeCell ref="G451:H452"/>
    <mergeCell ref="I451:I452"/>
    <mergeCell ref="J451:J452"/>
    <mergeCell ref="K451:L452"/>
    <mergeCell ref="K449:L450"/>
    <mergeCell ref="M449:M450"/>
    <mergeCell ref="N449:N450"/>
    <mergeCell ref="O449:P450"/>
    <mergeCell ref="Q449:Q450"/>
    <mergeCell ref="R449:R450"/>
    <mergeCell ref="R447:R448"/>
    <mergeCell ref="S447:T448"/>
    <mergeCell ref="U447:U448"/>
    <mergeCell ref="B449:B450"/>
    <mergeCell ref="C449:D450"/>
    <mergeCell ref="E449:E450"/>
    <mergeCell ref="F449:F450"/>
    <mergeCell ref="G449:H450"/>
    <mergeCell ref="I449:I450"/>
    <mergeCell ref="J449:J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N437:N438"/>
    <mergeCell ref="O437:Q438"/>
    <mergeCell ref="R437:R438"/>
    <mergeCell ref="S437:U438"/>
    <mergeCell ref="B439:B440"/>
    <mergeCell ref="C439:D440"/>
    <mergeCell ref="E439:E440"/>
    <mergeCell ref="F439:F440"/>
    <mergeCell ref="G439:H440"/>
    <mergeCell ref="I439:I440"/>
    <mergeCell ref="B437:B438"/>
    <mergeCell ref="C437:E438"/>
    <mergeCell ref="F437:F438"/>
    <mergeCell ref="G437:I438"/>
    <mergeCell ref="J437:J438"/>
    <mergeCell ref="K437:M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T423:T424"/>
    <mergeCell ref="U423:U424"/>
    <mergeCell ref="B425:B426"/>
    <mergeCell ref="C425:D426"/>
    <mergeCell ref="E425:E426"/>
    <mergeCell ref="F425:F426"/>
    <mergeCell ref="G425:H426"/>
    <mergeCell ref="I425:I426"/>
    <mergeCell ref="J425:J426"/>
    <mergeCell ref="K425:L426"/>
    <mergeCell ref="N423:N424"/>
    <mergeCell ref="O423:O424"/>
    <mergeCell ref="P423:P424"/>
    <mergeCell ref="Q423:Q424"/>
    <mergeCell ref="R423:R424"/>
    <mergeCell ref="S423:S424"/>
    <mergeCell ref="H423:H424"/>
    <mergeCell ref="I423:I424"/>
    <mergeCell ref="J423:J424"/>
    <mergeCell ref="K423:K424"/>
    <mergeCell ref="L423:L424"/>
    <mergeCell ref="M423:M424"/>
    <mergeCell ref="N421:N422"/>
    <mergeCell ref="O421:Q422"/>
    <mergeCell ref="R421:R422"/>
    <mergeCell ref="S421:U422"/>
    <mergeCell ref="B423:B424"/>
    <mergeCell ref="C423:C424"/>
    <mergeCell ref="D423:D424"/>
    <mergeCell ref="E423:E424"/>
    <mergeCell ref="F423:F424"/>
    <mergeCell ref="G423:G424"/>
    <mergeCell ref="N416:N417"/>
    <mergeCell ref="O416:O417"/>
    <mergeCell ref="B419:U419"/>
    <mergeCell ref="B421:B422"/>
    <mergeCell ref="C421:E422"/>
    <mergeCell ref="F421:F422"/>
    <mergeCell ref="G421:I421"/>
    <mergeCell ref="G422:I422"/>
    <mergeCell ref="J421:J422"/>
    <mergeCell ref="K421:M422"/>
    <mergeCell ref="H416:H417"/>
    <mergeCell ref="I416:I417"/>
    <mergeCell ref="J416:J417"/>
    <mergeCell ref="K416:K417"/>
    <mergeCell ref="L416:L417"/>
    <mergeCell ref="M416:M417"/>
    <mergeCell ref="J415:K415"/>
    <mergeCell ref="L414:L415"/>
    <mergeCell ref="M414:O414"/>
    <mergeCell ref="M415:O415"/>
    <mergeCell ref="B416:B417"/>
    <mergeCell ref="C416:C417"/>
    <mergeCell ref="D416:D417"/>
    <mergeCell ref="E416:E417"/>
    <mergeCell ref="F416:F417"/>
    <mergeCell ref="G416:G417"/>
    <mergeCell ref="C413:H413"/>
    <mergeCell ref="J413:O413"/>
    <mergeCell ref="B414:B415"/>
    <mergeCell ref="C414:D414"/>
    <mergeCell ref="C415:D415"/>
    <mergeCell ref="E414:E415"/>
    <mergeCell ref="F414:H414"/>
    <mergeCell ref="F415:H415"/>
    <mergeCell ref="I414:I415"/>
    <mergeCell ref="J414:K414"/>
    <mergeCell ref="N407:N408"/>
    <mergeCell ref="O407:O408"/>
    <mergeCell ref="P407:P408"/>
    <mergeCell ref="Q407:Q408"/>
    <mergeCell ref="B410:O410"/>
    <mergeCell ref="C412:O412"/>
    <mergeCell ref="H407:H408"/>
    <mergeCell ref="I407:I408"/>
    <mergeCell ref="J407:J408"/>
    <mergeCell ref="K407:K408"/>
    <mergeCell ref="L407:L408"/>
    <mergeCell ref="M407:M408"/>
    <mergeCell ref="B407:B408"/>
    <mergeCell ref="C407:C408"/>
    <mergeCell ref="D407:D408"/>
    <mergeCell ref="E407:E408"/>
    <mergeCell ref="F407:F408"/>
    <mergeCell ref="G407:G408"/>
    <mergeCell ref="N404:N405"/>
    <mergeCell ref="O404:O405"/>
    <mergeCell ref="P404:P405"/>
    <mergeCell ref="Q404:Q405"/>
    <mergeCell ref="C406:E406"/>
    <mergeCell ref="G406:I406"/>
    <mergeCell ref="K406:M406"/>
    <mergeCell ref="O406:Q406"/>
    <mergeCell ref="H404:H405"/>
    <mergeCell ref="I404:I405"/>
    <mergeCell ref="J404:J405"/>
    <mergeCell ref="K404:K405"/>
    <mergeCell ref="L404:L405"/>
    <mergeCell ref="M404:M405"/>
    <mergeCell ref="B404:B405"/>
    <mergeCell ref="C404:C405"/>
    <mergeCell ref="D404:D405"/>
    <mergeCell ref="E404:E405"/>
    <mergeCell ref="F404:F405"/>
    <mergeCell ref="G404:G405"/>
    <mergeCell ref="J402:J403"/>
    <mergeCell ref="K402:L403"/>
    <mergeCell ref="M402:M403"/>
    <mergeCell ref="N402:N403"/>
    <mergeCell ref="O402:P403"/>
    <mergeCell ref="Q402:Q403"/>
    <mergeCell ref="N400:N401"/>
    <mergeCell ref="O400:O401"/>
    <mergeCell ref="P400:P401"/>
    <mergeCell ref="Q400:Q401"/>
    <mergeCell ref="B402:B403"/>
    <mergeCell ref="C402:D403"/>
    <mergeCell ref="E402:E403"/>
    <mergeCell ref="F402:F403"/>
    <mergeCell ref="G402:H403"/>
    <mergeCell ref="I402:I403"/>
    <mergeCell ref="H400:H401"/>
    <mergeCell ref="I400:I401"/>
    <mergeCell ref="J400:J401"/>
    <mergeCell ref="K400:K401"/>
    <mergeCell ref="L400:L401"/>
    <mergeCell ref="M400:M401"/>
    <mergeCell ref="B400:B401"/>
    <mergeCell ref="C400:C401"/>
    <mergeCell ref="D400:D401"/>
    <mergeCell ref="E400:E401"/>
    <mergeCell ref="F400:F401"/>
    <mergeCell ref="G400:G401"/>
    <mergeCell ref="N394:N398"/>
    <mergeCell ref="O394:Q398"/>
    <mergeCell ref="C399:E399"/>
    <mergeCell ref="G399:I399"/>
    <mergeCell ref="K399:M399"/>
    <mergeCell ref="O399:Q399"/>
    <mergeCell ref="J394:J398"/>
    <mergeCell ref="K394:M394"/>
    <mergeCell ref="K395:M395"/>
    <mergeCell ref="K396:M396"/>
    <mergeCell ref="K397:M397"/>
    <mergeCell ref="K398:M398"/>
    <mergeCell ref="C398:E398"/>
    <mergeCell ref="F394:F398"/>
    <mergeCell ref="G394:I394"/>
    <mergeCell ref="G395:I395"/>
    <mergeCell ref="G396:I396"/>
    <mergeCell ref="G397:I397"/>
    <mergeCell ref="G398:I398"/>
    <mergeCell ref="T390:T391"/>
    <mergeCell ref="U390:U391"/>
    <mergeCell ref="V390:V391"/>
    <mergeCell ref="W390:W391"/>
    <mergeCell ref="B392:Q392"/>
    <mergeCell ref="B394:B398"/>
    <mergeCell ref="C394:E394"/>
    <mergeCell ref="C395:E395"/>
    <mergeCell ref="C396:E396"/>
    <mergeCell ref="C397:E397"/>
    <mergeCell ref="N390:N391"/>
    <mergeCell ref="O390:O391"/>
    <mergeCell ref="P390:P391"/>
    <mergeCell ref="Q390:Q391"/>
    <mergeCell ref="R390:R391"/>
    <mergeCell ref="S390:S391"/>
    <mergeCell ref="H390:H391"/>
    <mergeCell ref="I390:I391"/>
    <mergeCell ref="J390:J391"/>
    <mergeCell ref="K390:K391"/>
    <mergeCell ref="L390:L391"/>
    <mergeCell ref="M390:M391"/>
    <mergeCell ref="B390:B391"/>
    <mergeCell ref="C390:C391"/>
    <mergeCell ref="D390:D391"/>
    <mergeCell ref="E390:E391"/>
    <mergeCell ref="F390:F391"/>
    <mergeCell ref="G390:G391"/>
    <mergeCell ref="P388:P389"/>
    <mergeCell ref="Q388:R389"/>
    <mergeCell ref="S388:S389"/>
    <mergeCell ref="T388:T389"/>
    <mergeCell ref="U388:V389"/>
    <mergeCell ref="W388:W389"/>
    <mergeCell ref="I388:I389"/>
    <mergeCell ref="J388:K389"/>
    <mergeCell ref="L388:L389"/>
    <mergeCell ref="M388:M389"/>
    <mergeCell ref="N388:N389"/>
    <mergeCell ref="O388:O389"/>
    <mergeCell ref="B388:B389"/>
    <mergeCell ref="C388:C389"/>
    <mergeCell ref="D388:D389"/>
    <mergeCell ref="E388:E389"/>
    <mergeCell ref="F388:G389"/>
    <mergeCell ref="H388:H389"/>
    <mergeCell ref="P386:P387"/>
    <mergeCell ref="Q386:R387"/>
    <mergeCell ref="S386:S387"/>
    <mergeCell ref="T386:T387"/>
    <mergeCell ref="U386:V387"/>
    <mergeCell ref="W386:W387"/>
    <mergeCell ref="I386:I387"/>
    <mergeCell ref="J386:K387"/>
    <mergeCell ref="L386:L387"/>
    <mergeCell ref="M386:M387"/>
    <mergeCell ref="N386:N387"/>
    <mergeCell ref="O386:O387"/>
    <mergeCell ref="T384:T385"/>
    <mergeCell ref="U384:U385"/>
    <mergeCell ref="V384:V385"/>
    <mergeCell ref="W384:W385"/>
    <mergeCell ref="B386:B387"/>
    <mergeCell ref="C386:C387"/>
    <mergeCell ref="D386:D387"/>
    <mergeCell ref="E386:E387"/>
    <mergeCell ref="F386:G387"/>
    <mergeCell ref="H386:H387"/>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T379:T383"/>
    <mergeCell ref="U379:W379"/>
    <mergeCell ref="U380:W380"/>
    <mergeCell ref="U381:W381"/>
    <mergeCell ref="U382:W382"/>
    <mergeCell ref="U383:W383"/>
    <mergeCell ref="P379:P383"/>
    <mergeCell ref="Q379:S379"/>
    <mergeCell ref="Q380:S380"/>
    <mergeCell ref="Q381:S381"/>
    <mergeCell ref="Q382:S382"/>
    <mergeCell ref="Q383:S383"/>
    <mergeCell ref="M379:M383"/>
    <mergeCell ref="N379:O379"/>
    <mergeCell ref="N380:O380"/>
    <mergeCell ref="N381:O381"/>
    <mergeCell ref="N382:O382"/>
    <mergeCell ref="N383:O383"/>
    <mergeCell ref="I379:I383"/>
    <mergeCell ref="J379:L379"/>
    <mergeCell ref="J380:L380"/>
    <mergeCell ref="J381:L381"/>
    <mergeCell ref="J382:L382"/>
    <mergeCell ref="J383:L383"/>
    <mergeCell ref="E379:E383"/>
    <mergeCell ref="F379:H379"/>
    <mergeCell ref="F380:H380"/>
    <mergeCell ref="F381:H381"/>
    <mergeCell ref="F382:H382"/>
    <mergeCell ref="F383:H383"/>
    <mergeCell ref="B379:B383"/>
    <mergeCell ref="C379:D379"/>
    <mergeCell ref="C380:D380"/>
    <mergeCell ref="C381:D381"/>
    <mergeCell ref="C382:D382"/>
    <mergeCell ref="C383:D383"/>
    <mergeCell ref="H372:H373"/>
    <mergeCell ref="I372:I373"/>
    <mergeCell ref="B375:W375"/>
    <mergeCell ref="C377:W377"/>
    <mergeCell ref="C378:L378"/>
    <mergeCell ref="N378:W378"/>
    <mergeCell ref="B372:B373"/>
    <mergeCell ref="C372:C373"/>
    <mergeCell ref="D372:D373"/>
    <mergeCell ref="E372:E373"/>
    <mergeCell ref="F372:F373"/>
    <mergeCell ref="G372:G373"/>
    <mergeCell ref="B370:B371"/>
    <mergeCell ref="C370:D371"/>
    <mergeCell ref="E370:E371"/>
    <mergeCell ref="F370:F371"/>
    <mergeCell ref="G370:H371"/>
    <mergeCell ref="I370:I371"/>
    <mergeCell ref="B368:B369"/>
    <mergeCell ref="C368:D369"/>
    <mergeCell ref="E368:E369"/>
    <mergeCell ref="F368:F369"/>
    <mergeCell ref="G368:H369"/>
    <mergeCell ref="I368:I369"/>
    <mergeCell ref="B366:B367"/>
    <mergeCell ref="C366:D367"/>
    <mergeCell ref="E366:E367"/>
    <mergeCell ref="F366:F367"/>
    <mergeCell ref="G366:H367"/>
    <mergeCell ref="I366:I367"/>
    <mergeCell ref="B364:B365"/>
    <mergeCell ref="C364:D365"/>
    <mergeCell ref="E364:E365"/>
    <mergeCell ref="F364:F365"/>
    <mergeCell ref="G364:H365"/>
    <mergeCell ref="I364:I365"/>
    <mergeCell ref="H360:H361"/>
    <mergeCell ref="I360:I361"/>
    <mergeCell ref="B362:B363"/>
    <mergeCell ref="C362:D363"/>
    <mergeCell ref="E362:E363"/>
    <mergeCell ref="F362:F363"/>
    <mergeCell ref="G362:H363"/>
    <mergeCell ref="I362:I363"/>
    <mergeCell ref="B356:I356"/>
    <mergeCell ref="C358:I358"/>
    <mergeCell ref="C359:E359"/>
    <mergeCell ref="G359:I359"/>
    <mergeCell ref="B360:B361"/>
    <mergeCell ref="C360:C361"/>
    <mergeCell ref="D360:D361"/>
    <mergeCell ref="E360:E361"/>
    <mergeCell ref="F360:F361"/>
    <mergeCell ref="G360:G361"/>
    <mergeCell ref="AZ353:AZ354"/>
    <mergeCell ref="BA353:BA354"/>
    <mergeCell ref="BB353:BB354"/>
    <mergeCell ref="BC353:BC354"/>
    <mergeCell ref="BD353:BD354"/>
    <mergeCell ref="BE353:BE354"/>
    <mergeCell ref="AT353:AT354"/>
    <mergeCell ref="AU353:AU354"/>
    <mergeCell ref="AV353:AV354"/>
    <mergeCell ref="AW353:AW354"/>
    <mergeCell ref="AX353:AX354"/>
    <mergeCell ref="AY353:AY354"/>
    <mergeCell ref="AN353:AN354"/>
    <mergeCell ref="AO353:AO354"/>
    <mergeCell ref="AP353:AP354"/>
    <mergeCell ref="AQ353:AQ354"/>
    <mergeCell ref="AR353:AR354"/>
    <mergeCell ref="AS353:AS354"/>
    <mergeCell ref="AH353:AH354"/>
    <mergeCell ref="AI353:AI354"/>
    <mergeCell ref="AJ353:AJ354"/>
    <mergeCell ref="AK353:AK354"/>
    <mergeCell ref="AL353:AL354"/>
    <mergeCell ref="AM353:AM354"/>
    <mergeCell ref="AX351:AX352"/>
    <mergeCell ref="AY351:AZ352"/>
    <mergeCell ref="BA351:BA352"/>
    <mergeCell ref="BB351:BB352"/>
    <mergeCell ref="BC351:BD352"/>
    <mergeCell ref="BE351:BE352"/>
    <mergeCell ref="AP351:AP352"/>
    <mergeCell ref="AQ351:AR352"/>
    <mergeCell ref="AS351:AS352"/>
    <mergeCell ref="AT351:AT352"/>
    <mergeCell ref="AU351:AV352"/>
    <mergeCell ref="AW351:AW352"/>
    <mergeCell ref="AH351:AH352"/>
    <mergeCell ref="AI351:AJ352"/>
    <mergeCell ref="AK351:AK352"/>
    <mergeCell ref="AL351:AL352"/>
    <mergeCell ref="AM351:AN352"/>
    <mergeCell ref="AO351:AO352"/>
    <mergeCell ref="AX349:AX350"/>
    <mergeCell ref="AY349:AZ350"/>
    <mergeCell ref="BA349:BA350"/>
    <mergeCell ref="BB349:BB350"/>
    <mergeCell ref="BC349:BD350"/>
    <mergeCell ref="BE349:BE350"/>
    <mergeCell ref="AP349:AP350"/>
    <mergeCell ref="AQ349:AR350"/>
    <mergeCell ref="AS349:AS350"/>
    <mergeCell ref="AT349:AT350"/>
    <mergeCell ref="AU349:AV350"/>
    <mergeCell ref="AW349:AW350"/>
    <mergeCell ref="AH349:AH350"/>
    <mergeCell ref="AI349:AJ350"/>
    <mergeCell ref="AK349:AK350"/>
    <mergeCell ref="AL349:AL350"/>
    <mergeCell ref="AM349:AN350"/>
    <mergeCell ref="AO349:AO350"/>
    <mergeCell ref="AZ347:AZ348"/>
    <mergeCell ref="BA347:BA348"/>
    <mergeCell ref="BB347:BB348"/>
    <mergeCell ref="BC347:BC348"/>
    <mergeCell ref="BD347:BD348"/>
    <mergeCell ref="BE347:BE348"/>
    <mergeCell ref="AT347:AT348"/>
    <mergeCell ref="AU347:AU348"/>
    <mergeCell ref="AV347:AV348"/>
    <mergeCell ref="AW347:AW348"/>
    <mergeCell ref="AX347:AX348"/>
    <mergeCell ref="AY347:AY348"/>
    <mergeCell ref="AN347:AN348"/>
    <mergeCell ref="AO347:AO348"/>
    <mergeCell ref="AP347:AP348"/>
    <mergeCell ref="AQ347:AQ348"/>
    <mergeCell ref="AR347:AR348"/>
    <mergeCell ref="AS347:AS348"/>
    <mergeCell ref="AH347:AH348"/>
    <mergeCell ref="AI347:AI348"/>
    <mergeCell ref="AJ347:AJ348"/>
    <mergeCell ref="AK347:AK348"/>
    <mergeCell ref="AL347:AL348"/>
    <mergeCell ref="AM347:AM348"/>
    <mergeCell ref="AI346:AK346"/>
    <mergeCell ref="AM346:AO346"/>
    <mergeCell ref="AQ346:AS346"/>
    <mergeCell ref="AU346:AW346"/>
    <mergeCell ref="AY346:BA346"/>
    <mergeCell ref="BC346:BE346"/>
    <mergeCell ref="AX343:AX345"/>
    <mergeCell ref="AY343:BA343"/>
    <mergeCell ref="AY344:BA344"/>
    <mergeCell ref="AY345:BA345"/>
    <mergeCell ref="BB343:BB345"/>
    <mergeCell ref="BC343:BE345"/>
    <mergeCell ref="AQ343:AS343"/>
    <mergeCell ref="AQ344:AS344"/>
    <mergeCell ref="AQ345:AS345"/>
    <mergeCell ref="AT343:AT345"/>
    <mergeCell ref="AU343:AW343"/>
    <mergeCell ref="AU344:AW344"/>
    <mergeCell ref="AU345:AW345"/>
    <mergeCell ref="AH341:BE341"/>
    <mergeCell ref="AH343:AH345"/>
    <mergeCell ref="AI343:AK343"/>
    <mergeCell ref="AI344:AK344"/>
    <mergeCell ref="AI345:AK345"/>
    <mergeCell ref="AL343:AL345"/>
    <mergeCell ref="AM343:AO343"/>
    <mergeCell ref="AM344:AO344"/>
    <mergeCell ref="AM345:AO345"/>
    <mergeCell ref="AP343:AP345"/>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T347:T348"/>
    <mergeCell ref="U347:U348"/>
    <mergeCell ref="V347:V348"/>
    <mergeCell ref="W347:W348"/>
    <mergeCell ref="X347:X348"/>
    <mergeCell ref="Y347:Y348"/>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C346:E346"/>
    <mergeCell ref="G346:I346"/>
    <mergeCell ref="K346:M346"/>
    <mergeCell ref="O346:Q346"/>
    <mergeCell ref="S346:U346"/>
    <mergeCell ref="W346:Y346"/>
    <mergeCell ref="R343:R345"/>
    <mergeCell ref="S343:U343"/>
    <mergeCell ref="S344:U344"/>
    <mergeCell ref="S345:U345"/>
    <mergeCell ref="V343:V345"/>
    <mergeCell ref="W343:Y345"/>
    <mergeCell ref="K343:M343"/>
    <mergeCell ref="K344:M344"/>
    <mergeCell ref="K345:M345"/>
    <mergeCell ref="N343:N345"/>
    <mergeCell ref="O343:Q343"/>
    <mergeCell ref="O344:Q344"/>
    <mergeCell ref="O345:Q345"/>
    <mergeCell ref="B341:Y341"/>
    <mergeCell ref="B343:B345"/>
    <mergeCell ref="C343:E343"/>
    <mergeCell ref="C344:E344"/>
    <mergeCell ref="C345:E345"/>
    <mergeCell ref="F343:F345"/>
    <mergeCell ref="G343:I343"/>
    <mergeCell ref="G344:I344"/>
    <mergeCell ref="G345:I345"/>
    <mergeCell ref="J343:J345"/>
    <mergeCell ref="AZ339:AZ340"/>
    <mergeCell ref="BA339:BA340"/>
    <mergeCell ref="BB339:BB340"/>
    <mergeCell ref="BC339:BC340"/>
    <mergeCell ref="BD339:BD340"/>
    <mergeCell ref="BE339:BE340"/>
    <mergeCell ref="AT339:AT340"/>
    <mergeCell ref="AU339:AU340"/>
    <mergeCell ref="AV339:AV340"/>
    <mergeCell ref="AW339:AW340"/>
    <mergeCell ref="AX339:AX340"/>
    <mergeCell ref="AY339:AY340"/>
    <mergeCell ref="AN339:AN340"/>
    <mergeCell ref="AO339:AO340"/>
    <mergeCell ref="AP339:AP340"/>
    <mergeCell ref="AQ339:AQ340"/>
    <mergeCell ref="AR339:AR340"/>
    <mergeCell ref="AS339:AS340"/>
    <mergeCell ref="AH339:AH340"/>
    <mergeCell ref="AI339:AI340"/>
    <mergeCell ref="AJ339:AJ340"/>
    <mergeCell ref="AK339:AK340"/>
    <mergeCell ref="AL339:AL340"/>
    <mergeCell ref="AM339:AM340"/>
    <mergeCell ref="AX337:AX338"/>
    <mergeCell ref="AY337:AZ338"/>
    <mergeCell ref="BA337:BA338"/>
    <mergeCell ref="BB337:BB338"/>
    <mergeCell ref="BC337:BD338"/>
    <mergeCell ref="BE337:BE338"/>
    <mergeCell ref="AP337:AP338"/>
    <mergeCell ref="AQ337:AR338"/>
    <mergeCell ref="AS337:AS338"/>
    <mergeCell ref="AT337:AT338"/>
    <mergeCell ref="AU337:AV338"/>
    <mergeCell ref="AW337:AW338"/>
    <mergeCell ref="AH337:AH338"/>
    <mergeCell ref="AI337:AJ338"/>
    <mergeCell ref="AK337:AK338"/>
    <mergeCell ref="AL337:AL338"/>
    <mergeCell ref="AM337:AN338"/>
    <mergeCell ref="AO337:AO338"/>
    <mergeCell ref="AX335:AX336"/>
    <mergeCell ref="AY335:AZ336"/>
    <mergeCell ref="BA335:BA336"/>
    <mergeCell ref="BB335:BB336"/>
    <mergeCell ref="BC335:BD336"/>
    <mergeCell ref="BE335:BE336"/>
    <mergeCell ref="AP335:AP336"/>
    <mergeCell ref="AQ335:AR336"/>
    <mergeCell ref="AS335:AS336"/>
    <mergeCell ref="AT335:AT336"/>
    <mergeCell ref="AU335:AV336"/>
    <mergeCell ref="AW335:AW336"/>
    <mergeCell ref="AH335:AH336"/>
    <mergeCell ref="AI335:AJ336"/>
    <mergeCell ref="AK335:AK336"/>
    <mergeCell ref="AL335:AL336"/>
    <mergeCell ref="AM335:AN336"/>
    <mergeCell ref="AO335:AO336"/>
    <mergeCell ref="AZ333:AZ334"/>
    <mergeCell ref="BA333:BA334"/>
    <mergeCell ref="BB333:BB334"/>
    <mergeCell ref="BC333:BC334"/>
    <mergeCell ref="BD333:BD334"/>
    <mergeCell ref="BE333:BE334"/>
    <mergeCell ref="AT333:AT334"/>
    <mergeCell ref="AU333:AU334"/>
    <mergeCell ref="AV333:AV334"/>
    <mergeCell ref="AW333:AW334"/>
    <mergeCell ref="AX333:AX334"/>
    <mergeCell ref="AY333:AY334"/>
    <mergeCell ref="AN333:AN334"/>
    <mergeCell ref="AO333:AO334"/>
    <mergeCell ref="AP333:AP334"/>
    <mergeCell ref="AQ333:AQ334"/>
    <mergeCell ref="AR333:AR334"/>
    <mergeCell ref="AS333:AS334"/>
    <mergeCell ref="AH333:AH334"/>
    <mergeCell ref="AI333:AI334"/>
    <mergeCell ref="AJ333:AJ334"/>
    <mergeCell ref="AK333:AK334"/>
    <mergeCell ref="AL333:AL334"/>
    <mergeCell ref="AM333:AM334"/>
    <mergeCell ref="AI332:AK332"/>
    <mergeCell ref="AM332:AO332"/>
    <mergeCell ref="AQ332:AS332"/>
    <mergeCell ref="AU332:AW332"/>
    <mergeCell ref="AY332:BA332"/>
    <mergeCell ref="BC332:BE332"/>
    <mergeCell ref="AX329:AX331"/>
    <mergeCell ref="AY329:BA329"/>
    <mergeCell ref="AY330:BA330"/>
    <mergeCell ref="AY331:BA331"/>
    <mergeCell ref="BB329:BB331"/>
    <mergeCell ref="BC329:BE331"/>
    <mergeCell ref="AQ329:AS329"/>
    <mergeCell ref="AQ330:AS330"/>
    <mergeCell ref="AQ331:AS331"/>
    <mergeCell ref="AT329:AT331"/>
    <mergeCell ref="AU329:AW329"/>
    <mergeCell ref="AU330:AW330"/>
    <mergeCell ref="AU331:AW331"/>
    <mergeCell ref="AH327:BE327"/>
    <mergeCell ref="AH329:AH331"/>
    <mergeCell ref="AI329:AK329"/>
    <mergeCell ref="AI330:AK330"/>
    <mergeCell ref="AI331:AK331"/>
    <mergeCell ref="AL329:AL331"/>
    <mergeCell ref="AM329:AO329"/>
    <mergeCell ref="AM330:AO330"/>
    <mergeCell ref="AM331:AO331"/>
    <mergeCell ref="AP329:AP331"/>
    <mergeCell ref="AZ325:AZ326"/>
    <mergeCell ref="BA325:BA326"/>
    <mergeCell ref="BB325:BB326"/>
    <mergeCell ref="BC325:BC326"/>
    <mergeCell ref="BD325:BD326"/>
    <mergeCell ref="BE325:BE326"/>
    <mergeCell ref="AT325:AT326"/>
    <mergeCell ref="AU325:AU326"/>
    <mergeCell ref="AV325:AV326"/>
    <mergeCell ref="AW325:AW326"/>
    <mergeCell ref="AX325:AX326"/>
    <mergeCell ref="AY325:AY326"/>
    <mergeCell ref="AN325:AN326"/>
    <mergeCell ref="AO325:AO326"/>
    <mergeCell ref="AP325:AP326"/>
    <mergeCell ref="AQ325:AQ326"/>
    <mergeCell ref="AR325:AR326"/>
    <mergeCell ref="AS325:AS326"/>
    <mergeCell ref="AH325:AH326"/>
    <mergeCell ref="AI325:AI326"/>
    <mergeCell ref="AJ325:AJ326"/>
    <mergeCell ref="AK325:AK326"/>
    <mergeCell ref="AL325:AL326"/>
    <mergeCell ref="AM325:AM326"/>
    <mergeCell ref="AX323:AX324"/>
    <mergeCell ref="AY323:AZ324"/>
    <mergeCell ref="BA323:BA324"/>
    <mergeCell ref="BB323:BB324"/>
    <mergeCell ref="BC323:BD324"/>
    <mergeCell ref="BE323:BE324"/>
    <mergeCell ref="AP323:AP324"/>
    <mergeCell ref="AQ323:AR324"/>
    <mergeCell ref="AS323:AS324"/>
    <mergeCell ref="AT323:AT324"/>
    <mergeCell ref="AU323:AV324"/>
    <mergeCell ref="AW323:AW324"/>
    <mergeCell ref="AH323:AH324"/>
    <mergeCell ref="AI323:AJ324"/>
    <mergeCell ref="AK323:AK324"/>
    <mergeCell ref="AL323:AL324"/>
    <mergeCell ref="AM323:AN324"/>
    <mergeCell ref="AO323:AO324"/>
    <mergeCell ref="AX321:AX322"/>
    <mergeCell ref="AY321:AZ322"/>
    <mergeCell ref="BA321:BA322"/>
    <mergeCell ref="BB321:BB322"/>
    <mergeCell ref="BC321:BD322"/>
    <mergeCell ref="BE321:BE322"/>
    <mergeCell ref="AP321:AP322"/>
    <mergeCell ref="AQ321:AR322"/>
    <mergeCell ref="AS321:AS322"/>
    <mergeCell ref="AT321:AT322"/>
    <mergeCell ref="AU321:AV322"/>
    <mergeCell ref="AW321:AW322"/>
    <mergeCell ref="AH321:AH322"/>
    <mergeCell ref="AI321:AJ322"/>
    <mergeCell ref="AK321:AK322"/>
    <mergeCell ref="AL321:AL322"/>
    <mergeCell ref="AM321:AN322"/>
    <mergeCell ref="AO321:AO322"/>
    <mergeCell ref="AX319:AX320"/>
    <mergeCell ref="AY319:AZ320"/>
    <mergeCell ref="BA319:BA320"/>
    <mergeCell ref="BB319:BB320"/>
    <mergeCell ref="BC319:BD320"/>
    <mergeCell ref="BE319:BE320"/>
    <mergeCell ref="AP319:AP320"/>
    <mergeCell ref="AQ319:AR320"/>
    <mergeCell ref="AS319:AS320"/>
    <mergeCell ref="AT319:AT320"/>
    <mergeCell ref="AU319:AV320"/>
    <mergeCell ref="AW319:AW320"/>
    <mergeCell ref="AH319:AH320"/>
    <mergeCell ref="AI319:AJ320"/>
    <mergeCell ref="AK319:AK320"/>
    <mergeCell ref="AL319:AL320"/>
    <mergeCell ref="AM319:AN320"/>
    <mergeCell ref="AO319:AO320"/>
    <mergeCell ref="AX317:AX318"/>
    <mergeCell ref="AY317:AZ318"/>
    <mergeCell ref="BA317:BA318"/>
    <mergeCell ref="BB317:BB318"/>
    <mergeCell ref="BC317:BD318"/>
    <mergeCell ref="BE317:BE318"/>
    <mergeCell ref="AP317:AP318"/>
    <mergeCell ref="AQ317:AR318"/>
    <mergeCell ref="AS317:AS318"/>
    <mergeCell ref="AT317:AT318"/>
    <mergeCell ref="AU317:AV318"/>
    <mergeCell ref="AW317:AW318"/>
    <mergeCell ref="AH317:AH318"/>
    <mergeCell ref="AI317:AJ318"/>
    <mergeCell ref="AK317:AK318"/>
    <mergeCell ref="AL317:AL318"/>
    <mergeCell ref="AM317:AN318"/>
    <mergeCell ref="AO317:AO318"/>
    <mergeCell ref="AX315:AX316"/>
    <mergeCell ref="AY315:AZ316"/>
    <mergeCell ref="BA315:BA316"/>
    <mergeCell ref="BB315:BB316"/>
    <mergeCell ref="BC315:BD316"/>
    <mergeCell ref="BE315:BE316"/>
    <mergeCell ref="AP315:AP316"/>
    <mergeCell ref="AQ315:AR316"/>
    <mergeCell ref="AS315:AS316"/>
    <mergeCell ref="AT315:AT316"/>
    <mergeCell ref="AU315:AV316"/>
    <mergeCell ref="AW315:AW316"/>
    <mergeCell ref="AH315:AH316"/>
    <mergeCell ref="AI315:AJ316"/>
    <mergeCell ref="AK315:AK316"/>
    <mergeCell ref="AL315:AL316"/>
    <mergeCell ref="AM315:AN316"/>
    <mergeCell ref="AO315:AO316"/>
    <mergeCell ref="AT313:AT314"/>
    <mergeCell ref="AU313:AW314"/>
    <mergeCell ref="AX313:AX314"/>
    <mergeCell ref="AY313:BA314"/>
    <mergeCell ref="BB313:BB314"/>
    <mergeCell ref="BC313:BE314"/>
    <mergeCell ref="AH313:AH314"/>
    <mergeCell ref="AI313:AK314"/>
    <mergeCell ref="AL313:AL314"/>
    <mergeCell ref="AM313:AO314"/>
    <mergeCell ref="AP313:AP314"/>
    <mergeCell ref="AQ313:AS314"/>
    <mergeCell ref="AX311:AX312"/>
    <mergeCell ref="AY311:AZ312"/>
    <mergeCell ref="BA311:BA312"/>
    <mergeCell ref="BB311:BB312"/>
    <mergeCell ref="BC311:BD312"/>
    <mergeCell ref="BE311:BE312"/>
    <mergeCell ref="AP311:AP312"/>
    <mergeCell ref="AQ311:AR312"/>
    <mergeCell ref="AS311:AS312"/>
    <mergeCell ref="AT311:AT312"/>
    <mergeCell ref="AU311:AV312"/>
    <mergeCell ref="AW311:AW312"/>
    <mergeCell ref="AH311:AH312"/>
    <mergeCell ref="AI311:AJ312"/>
    <mergeCell ref="AK311:AK312"/>
    <mergeCell ref="AL311:AL312"/>
    <mergeCell ref="AM311:AN312"/>
    <mergeCell ref="AO311:AO312"/>
    <mergeCell ref="AX309:AX310"/>
    <mergeCell ref="AY309:AZ310"/>
    <mergeCell ref="BA309:BA310"/>
    <mergeCell ref="BB309:BB310"/>
    <mergeCell ref="BC309:BD310"/>
    <mergeCell ref="BE309:BE310"/>
    <mergeCell ref="AP309:AP310"/>
    <mergeCell ref="AQ309:AR310"/>
    <mergeCell ref="AS309:AS310"/>
    <mergeCell ref="AT309:AT310"/>
    <mergeCell ref="AU309:AV310"/>
    <mergeCell ref="AW309:AW310"/>
    <mergeCell ref="AH309:AH310"/>
    <mergeCell ref="AI309:AJ310"/>
    <mergeCell ref="AK309:AK310"/>
    <mergeCell ref="AL309:AL310"/>
    <mergeCell ref="AM309:AN310"/>
    <mergeCell ref="AO309:AO310"/>
    <mergeCell ref="AX307:AX308"/>
    <mergeCell ref="AY307:AZ308"/>
    <mergeCell ref="BA307:BA308"/>
    <mergeCell ref="BB307:BB308"/>
    <mergeCell ref="BC307:BD308"/>
    <mergeCell ref="BE307:BE308"/>
    <mergeCell ref="AP307:AP308"/>
    <mergeCell ref="AQ307:AR308"/>
    <mergeCell ref="AS307:AS308"/>
    <mergeCell ref="AT307:AT308"/>
    <mergeCell ref="AU307:AV308"/>
    <mergeCell ref="AW307:AW308"/>
    <mergeCell ref="AH307:AH308"/>
    <mergeCell ref="AI307:AJ308"/>
    <mergeCell ref="AK307:AK308"/>
    <mergeCell ref="AL307:AL308"/>
    <mergeCell ref="AM307:AN308"/>
    <mergeCell ref="AO307:AO308"/>
    <mergeCell ref="AX305:AX306"/>
    <mergeCell ref="AY305:AZ306"/>
    <mergeCell ref="BA305:BA306"/>
    <mergeCell ref="BB305:BB306"/>
    <mergeCell ref="BC305:BD306"/>
    <mergeCell ref="BE305:BE306"/>
    <mergeCell ref="AP305:AP306"/>
    <mergeCell ref="AQ305:AR306"/>
    <mergeCell ref="AS305:AS306"/>
    <mergeCell ref="AT305:AT306"/>
    <mergeCell ref="AU305:AV306"/>
    <mergeCell ref="AW305:AW306"/>
    <mergeCell ref="AH305:AH306"/>
    <mergeCell ref="AI305:AJ306"/>
    <mergeCell ref="AK305:AK306"/>
    <mergeCell ref="AL305:AL306"/>
    <mergeCell ref="AM305:AN306"/>
    <mergeCell ref="AO305:AO306"/>
    <mergeCell ref="AX303:AX304"/>
    <mergeCell ref="AY303:AZ304"/>
    <mergeCell ref="BA303:BA304"/>
    <mergeCell ref="BB303:BB304"/>
    <mergeCell ref="BC303:BD304"/>
    <mergeCell ref="BE303:BE304"/>
    <mergeCell ref="AP303:AP304"/>
    <mergeCell ref="AQ303:AR304"/>
    <mergeCell ref="AS303:AS304"/>
    <mergeCell ref="AT303:AT304"/>
    <mergeCell ref="AU303:AV304"/>
    <mergeCell ref="AW303:AW304"/>
    <mergeCell ref="AH303:AH304"/>
    <mergeCell ref="AI303:AJ304"/>
    <mergeCell ref="AK303:AK304"/>
    <mergeCell ref="AL303:AL304"/>
    <mergeCell ref="AM303:AN304"/>
    <mergeCell ref="AO303:AO304"/>
    <mergeCell ref="AX301:AX302"/>
    <mergeCell ref="AY301:AZ302"/>
    <mergeCell ref="BA301:BA302"/>
    <mergeCell ref="BB301:BB302"/>
    <mergeCell ref="BC301:BD302"/>
    <mergeCell ref="BE301:BE302"/>
    <mergeCell ref="AP301:AP302"/>
    <mergeCell ref="AQ301:AR302"/>
    <mergeCell ref="AS301:AS302"/>
    <mergeCell ref="AT301:AT302"/>
    <mergeCell ref="AU301:AV302"/>
    <mergeCell ref="AW301:AW302"/>
    <mergeCell ref="AH301:AH302"/>
    <mergeCell ref="AI301:AJ302"/>
    <mergeCell ref="AK301:AK302"/>
    <mergeCell ref="AL301:AL302"/>
    <mergeCell ref="AM301:AN302"/>
    <mergeCell ref="AO301:AO302"/>
    <mergeCell ref="AX299:AX300"/>
    <mergeCell ref="AY299:AZ300"/>
    <mergeCell ref="BA299:BA300"/>
    <mergeCell ref="BB299:BB300"/>
    <mergeCell ref="BC299:BD300"/>
    <mergeCell ref="BE299:BE300"/>
    <mergeCell ref="AP299:AP300"/>
    <mergeCell ref="AQ299:AR300"/>
    <mergeCell ref="AS299:AS300"/>
    <mergeCell ref="AT299:AT300"/>
    <mergeCell ref="AU299:AV300"/>
    <mergeCell ref="AW299:AW300"/>
    <mergeCell ref="AH299:AH300"/>
    <mergeCell ref="AI299:AJ300"/>
    <mergeCell ref="AK299:AK300"/>
    <mergeCell ref="AL299:AL300"/>
    <mergeCell ref="AM299:AN300"/>
    <mergeCell ref="AO299:AO300"/>
    <mergeCell ref="AT297:AT298"/>
    <mergeCell ref="AU297:AW298"/>
    <mergeCell ref="AX297:AX298"/>
    <mergeCell ref="AY297:BA298"/>
    <mergeCell ref="BB297:BB298"/>
    <mergeCell ref="BC297:BE298"/>
    <mergeCell ref="AH297:AH298"/>
    <mergeCell ref="AI297:AK298"/>
    <mergeCell ref="AL297:AL298"/>
    <mergeCell ref="AM297:AO298"/>
    <mergeCell ref="AP297:AP298"/>
    <mergeCell ref="AQ297:AS298"/>
    <mergeCell ref="AX295:AX296"/>
    <mergeCell ref="AY295:AZ296"/>
    <mergeCell ref="BA295:BA296"/>
    <mergeCell ref="BB295:BB296"/>
    <mergeCell ref="BC295:BD296"/>
    <mergeCell ref="BE295:BE296"/>
    <mergeCell ref="AP295:AP296"/>
    <mergeCell ref="AQ295:AR296"/>
    <mergeCell ref="AS295:AS296"/>
    <mergeCell ref="AT295:AT296"/>
    <mergeCell ref="AU295:AV296"/>
    <mergeCell ref="AW295:AW296"/>
    <mergeCell ref="AH295:AH296"/>
    <mergeCell ref="AI295:AJ296"/>
    <mergeCell ref="AK295:AK296"/>
    <mergeCell ref="AL295:AL296"/>
    <mergeCell ref="AM295:AN296"/>
    <mergeCell ref="AO295:AO296"/>
    <mergeCell ref="AX293:AX294"/>
    <mergeCell ref="AY293:AZ294"/>
    <mergeCell ref="BA293:BA294"/>
    <mergeCell ref="BB293:BB294"/>
    <mergeCell ref="BC293:BD294"/>
    <mergeCell ref="BE293:BE294"/>
    <mergeCell ref="AP293:AP294"/>
    <mergeCell ref="AQ293:AR294"/>
    <mergeCell ref="AS293:AS294"/>
    <mergeCell ref="AT293:AT294"/>
    <mergeCell ref="AU293:AV294"/>
    <mergeCell ref="AW293:AW294"/>
    <mergeCell ref="AH293:AH294"/>
    <mergeCell ref="AI293:AJ294"/>
    <mergeCell ref="AK293:AK294"/>
    <mergeCell ref="AL293:AL294"/>
    <mergeCell ref="AM293:AN294"/>
    <mergeCell ref="AO293:AO294"/>
    <mergeCell ref="AX291:AX292"/>
    <mergeCell ref="AY291:AZ292"/>
    <mergeCell ref="BA291:BA292"/>
    <mergeCell ref="BB291:BB292"/>
    <mergeCell ref="BC291:BD292"/>
    <mergeCell ref="BE291:BE292"/>
    <mergeCell ref="AP291:AP292"/>
    <mergeCell ref="AQ291:AR292"/>
    <mergeCell ref="AS291:AS292"/>
    <mergeCell ref="AT291:AT292"/>
    <mergeCell ref="AU291:AV292"/>
    <mergeCell ref="AW291:AW292"/>
    <mergeCell ref="AH291:AH292"/>
    <mergeCell ref="AI291:AJ292"/>
    <mergeCell ref="AK291:AK292"/>
    <mergeCell ref="AL291:AL292"/>
    <mergeCell ref="AM291:AN292"/>
    <mergeCell ref="AO291:AO292"/>
    <mergeCell ref="AX289:AX290"/>
    <mergeCell ref="AY289:AZ290"/>
    <mergeCell ref="BA289:BA290"/>
    <mergeCell ref="BB289:BB290"/>
    <mergeCell ref="BC289:BD290"/>
    <mergeCell ref="BE289:BE290"/>
    <mergeCell ref="AP289:AP290"/>
    <mergeCell ref="AQ289:AR290"/>
    <mergeCell ref="AS289:AS290"/>
    <mergeCell ref="AT289:AT290"/>
    <mergeCell ref="AU289:AV290"/>
    <mergeCell ref="AW289:AW290"/>
    <mergeCell ref="AH289:AH290"/>
    <mergeCell ref="AI289:AJ290"/>
    <mergeCell ref="AK289:AK290"/>
    <mergeCell ref="AL289:AL290"/>
    <mergeCell ref="AM289:AN290"/>
    <mergeCell ref="AO289:AO290"/>
    <mergeCell ref="AX287:AX288"/>
    <mergeCell ref="AY287:AZ288"/>
    <mergeCell ref="BA287:BA288"/>
    <mergeCell ref="BB287:BB288"/>
    <mergeCell ref="BC287:BD288"/>
    <mergeCell ref="BE287:BE288"/>
    <mergeCell ref="AP287:AP288"/>
    <mergeCell ref="AQ287:AR288"/>
    <mergeCell ref="AS287:AS288"/>
    <mergeCell ref="AT287:AT288"/>
    <mergeCell ref="AU287:AV288"/>
    <mergeCell ref="AW287:AW288"/>
    <mergeCell ref="AH287:AH288"/>
    <mergeCell ref="AI287:AJ288"/>
    <mergeCell ref="AK287:AK288"/>
    <mergeCell ref="AL287:AL288"/>
    <mergeCell ref="AM287:AN288"/>
    <mergeCell ref="AO287:AO288"/>
    <mergeCell ref="AX285:AX286"/>
    <mergeCell ref="AY285:AZ286"/>
    <mergeCell ref="BA285:BA286"/>
    <mergeCell ref="BB285:BB286"/>
    <mergeCell ref="BC285:BD286"/>
    <mergeCell ref="BE285:BE286"/>
    <mergeCell ref="AP285:AP286"/>
    <mergeCell ref="AQ285:AR286"/>
    <mergeCell ref="AS285:AS286"/>
    <mergeCell ref="AT285:AT286"/>
    <mergeCell ref="AU285:AV286"/>
    <mergeCell ref="AW285:AW286"/>
    <mergeCell ref="AH285:AH286"/>
    <mergeCell ref="AI285:AJ286"/>
    <mergeCell ref="AK285:AK286"/>
    <mergeCell ref="AL285:AL286"/>
    <mergeCell ref="AM285:AN286"/>
    <mergeCell ref="AO285:AO286"/>
    <mergeCell ref="AZ283:AZ284"/>
    <mergeCell ref="BA283:BA284"/>
    <mergeCell ref="BB283:BB284"/>
    <mergeCell ref="BC283:BC284"/>
    <mergeCell ref="BD283:BD284"/>
    <mergeCell ref="BE283:BE284"/>
    <mergeCell ref="AT283:AT284"/>
    <mergeCell ref="AU283:AU284"/>
    <mergeCell ref="AV283:AV284"/>
    <mergeCell ref="AW283:AW284"/>
    <mergeCell ref="AX283:AX284"/>
    <mergeCell ref="AY283:AY284"/>
    <mergeCell ref="AN283:AN284"/>
    <mergeCell ref="AO283:AO284"/>
    <mergeCell ref="AP283:AP284"/>
    <mergeCell ref="AQ283:AQ284"/>
    <mergeCell ref="AR283:AR284"/>
    <mergeCell ref="AS283:AS284"/>
    <mergeCell ref="AH283:AH284"/>
    <mergeCell ref="AI283:AI284"/>
    <mergeCell ref="AJ283:AJ284"/>
    <mergeCell ref="AK283:AK284"/>
    <mergeCell ref="AL283:AL284"/>
    <mergeCell ref="AM283:AM284"/>
    <mergeCell ref="AX280:AX282"/>
    <mergeCell ref="AY280:BA280"/>
    <mergeCell ref="AY281:BA281"/>
    <mergeCell ref="AY282:BA282"/>
    <mergeCell ref="BB280:BB282"/>
    <mergeCell ref="BC280:BE282"/>
    <mergeCell ref="AQ280:AS280"/>
    <mergeCell ref="AQ281:AS281"/>
    <mergeCell ref="AQ282:AS282"/>
    <mergeCell ref="AT280:AT282"/>
    <mergeCell ref="AU280:AW280"/>
    <mergeCell ref="AU281:AW281"/>
    <mergeCell ref="AU282:AW282"/>
    <mergeCell ref="AH278:BE278"/>
    <mergeCell ref="AH280:AH282"/>
    <mergeCell ref="AI280:AK280"/>
    <mergeCell ref="AI281:AK281"/>
    <mergeCell ref="AI282:AK282"/>
    <mergeCell ref="AL280:AL282"/>
    <mergeCell ref="AM280:AO280"/>
    <mergeCell ref="AM281:AO281"/>
    <mergeCell ref="AM282:AO282"/>
    <mergeCell ref="AP280:AP282"/>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Q314"/>
    <mergeCell ref="R313:R314"/>
    <mergeCell ref="S313:U314"/>
    <mergeCell ref="V313:V314"/>
    <mergeCell ref="W313:Y314"/>
    <mergeCell ref="B313:B314"/>
    <mergeCell ref="C313:E314"/>
    <mergeCell ref="F313:F314"/>
    <mergeCell ref="G313:I314"/>
    <mergeCell ref="J313:J314"/>
    <mergeCell ref="K313:M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5:R306"/>
    <mergeCell ref="S305:T306"/>
    <mergeCell ref="U305:U306"/>
    <mergeCell ref="V305:V306"/>
    <mergeCell ref="W305:X306"/>
    <mergeCell ref="Y305:Y306"/>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3:R304"/>
    <mergeCell ref="S303:T304"/>
    <mergeCell ref="U303:U304"/>
    <mergeCell ref="V303:V304"/>
    <mergeCell ref="W303:X304"/>
    <mergeCell ref="Y303:Y304"/>
    <mergeCell ref="J303:J304"/>
    <mergeCell ref="K303:L304"/>
    <mergeCell ref="M303:M304"/>
    <mergeCell ref="N303:N304"/>
    <mergeCell ref="O303:P304"/>
    <mergeCell ref="Q303:Q304"/>
    <mergeCell ref="B303:B304"/>
    <mergeCell ref="C303:D304"/>
    <mergeCell ref="E303:E304"/>
    <mergeCell ref="F303:F304"/>
    <mergeCell ref="G303:H304"/>
    <mergeCell ref="I303:I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N297:N298"/>
    <mergeCell ref="O297:Q298"/>
    <mergeCell ref="R297:R298"/>
    <mergeCell ref="S297:U298"/>
    <mergeCell ref="V297:V298"/>
    <mergeCell ref="W297:Y298"/>
    <mergeCell ref="B297:B298"/>
    <mergeCell ref="C297:E298"/>
    <mergeCell ref="F297:F298"/>
    <mergeCell ref="G297:I298"/>
    <mergeCell ref="J297:J298"/>
    <mergeCell ref="K297:M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V283:V284"/>
    <mergeCell ref="W283:W284"/>
    <mergeCell ref="X283:X284"/>
    <mergeCell ref="Y283:Y284"/>
    <mergeCell ref="B285:B286"/>
    <mergeCell ref="C285:D286"/>
    <mergeCell ref="E285:E286"/>
    <mergeCell ref="F285:F286"/>
    <mergeCell ref="G285:H286"/>
    <mergeCell ref="I285:I286"/>
    <mergeCell ref="P283:P284"/>
    <mergeCell ref="Q283:Q284"/>
    <mergeCell ref="R283:R284"/>
    <mergeCell ref="S283:S284"/>
    <mergeCell ref="T283:T284"/>
    <mergeCell ref="U283:U284"/>
    <mergeCell ref="J283:J284"/>
    <mergeCell ref="K283:K284"/>
    <mergeCell ref="L283:L284"/>
    <mergeCell ref="M283:M284"/>
    <mergeCell ref="N283:N284"/>
    <mergeCell ref="O283:O284"/>
    <mergeCell ref="V280:V282"/>
    <mergeCell ref="W280:Y282"/>
    <mergeCell ref="B283:B284"/>
    <mergeCell ref="C283:C284"/>
    <mergeCell ref="D283:D284"/>
    <mergeCell ref="E283:E284"/>
    <mergeCell ref="F283:F284"/>
    <mergeCell ref="G283:G284"/>
    <mergeCell ref="H283:H284"/>
    <mergeCell ref="I283:I284"/>
    <mergeCell ref="N280:N282"/>
    <mergeCell ref="O280:Q280"/>
    <mergeCell ref="O281:Q281"/>
    <mergeCell ref="O282:Q282"/>
    <mergeCell ref="R280:R282"/>
    <mergeCell ref="S280:U280"/>
    <mergeCell ref="S281:U281"/>
    <mergeCell ref="S282:U282"/>
    <mergeCell ref="G280:I280"/>
    <mergeCell ref="G281:I281"/>
    <mergeCell ref="G282:I282"/>
    <mergeCell ref="J280:J282"/>
    <mergeCell ref="K280:M280"/>
    <mergeCell ref="K281:M281"/>
    <mergeCell ref="K282:M282"/>
    <mergeCell ref="J275:J276"/>
    <mergeCell ref="K275:K276"/>
    <mergeCell ref="L275:L276"/>
    <mergeCell ref="M275:M276"/>
    <mergeCell ref="B278:Y278"/>
    <mergeCell ref="B280:B282"/>
    <mergeCell ref="C280:E280"/>
    <mergeCell ref="C281:E281"/>
    <mergeCell ref="C282:E282"/>
    <mergeCell ref="F280:F282"/>
    <mergeCell ref="K273:L274"/>
    <mergeCell ref="M273:M274"/>
    <mergeCell ref="B275:B276"/>
    <mergeCell ref="C275:C276"/>
    <mergeCell ref="D275:D276"/>
    <mergeCell ref="E275:E276"/>
    <mergeCell ref="F275:F276"/>
    <mergeCell ref="G275:G276"/>
    <mergeCell ref="H275:H276"/>
    <mergeCell ref="I275:I276"/>
    <mergeCell ref="J271:J272"/>
    <mergeCell ref="K271:L272"/>
    <mergeCell ref="M271:M272"/>
    <mergeCell ref="B273:B274"/>
    <mergeCell ref="C273:D274"/>
    <mergeCell ref="E273:E274"/>
    <mergeCell ref="F273:F274"/>
    <mergeCell ref="G273:H274"/>
    <mergeCell ref="I273:I274"/>
    <mergeCell ref="J273:J274"/>
    <mergeCell ref="B271:B272"/>
    <mergeCell ref="C271:D272"/>
    <mergeCell ref="E271:E272"/>
    <mergeCell ref="F271:F272"/>
    <mergeCell ref="G271:H272"/>
    <mergeCell ref="I271:I272"/>
    <mergeCell ref="M267:M268"/>
    <mergeCell ref="B269:B270"/>
    <mergeCell ref="C269:D270"/>
    <mergeCell ref="E269:E270"/>
    <mergeCell ref="F269:F270"/>
    <mergeCell ref="G269:H270"/>
    <mergeCell ref="I269:I270"/>
    <mergeCell ref="J269:J270"/>
    <mergeCell ref="K269:L270"/>
    <mergeCell ref="M269:M270"/>
    <mergeCell ref="K265:L266"/>
    <mergeCell ref="M265:M266"/>
    <mergeCell ref="B267:B268"/>
    <mergeCell ref="C267:D268"/>
    <mergeCell ref="E267:E268"/>
    <mergeCell ref="F267:F268"/>
    <mergeCell ref="G267:H268"/>
    <mergeCell ref="I267:I268"/>
    <mergeCell ref="J267:J268"/>
    <mergeCell ref="K267:L268"/>
    <mergeCell ref="J263:J264"/>
    <mergeCell ref="K263:L264"/>
    <mergeCell ref="M263:M264"/>
    <mergeCell ref="B265:B266"/>
    <mergeCell ref="C265:D266"/>
    <mergeCell ref="E265:E266"/>
    <mergeCell ref="F265:F266"/>
    <mergeCell ref="G265:H266"/>
    <mergeCell ref="I265:I266"/>
    <mergeCell ref="J265:J266"/>
    <mergeCell ref="B263:B264"/>
    <mergeCell ref="C263:D264"/>
    <mergeCell ref="E263:E264"/>
    <mergeCell ref="F263:F264"/>
    <mergeCell ref="G263:H264"/>
    <mergeCell ref="I263:I264"/>
    <mergeCell ref="H261:H262"/>
    <mergeCell ref="I261:I262"/>
    <mergeCell ref="J261:J262"/>
    <mergeCell ref="K261:K262"/>
    <mergeCell ref="L261:L262"/>
    <mergeCell ref="M261:M262"/>
    <mergeCell ref="B261:B262"/>
    <mergeCell ref="C261:C262"/>
    <mergeCell ref="D261:D262"/>
    <mergeCell ref="E261:E262"/>
    <mergeCell ref="F261:F262"/>
    <mergeCell ref="G261:G262"/>
    <mergeCell ref="I258:I259"/>
    <mergeCell ref="J258:J259"/>
    <mergeCell ref="K258:K259"/>
    <mergeCell ref="L258:L259"/>
    <mergeCell ref="M258:M259"/>
    <mergeCell ref="C260:E260"/>
    <mergeCell ref="G260:I260"/>
    <mergeCell ref="K260:M260"/>
    <mergeCell ref="J256:J257"/>
    <mergeCell ref="K256:L257"/>
    <mergeCell ref="M256:M257"/>
    <mergeCell ref="B258:B259"/>
    <mergeCell ref="C258:C259"/>
    <mergeCell ref="D258:D259"/>
    <mergeCell ref="E258:E259"/>
    <mergeCell ref="F258:F259"/>
    <mergeCell ref="G258:G259"/>
    <mergeCell ref="H258:H259"/>
    <mergeCell ref="B256:B257"/>
    <mergeCell ref="C256:D257"/>
    <mergeCell ref="E256:E257"/>
    <mergeCell ref="F256:F257"/>
    <mergeCell ref="G256:H257"/>
    <mergeCell ref="I256:I257"/>
    <mergeCell ref="M252:M253"/>
    <mergeCell ref="B254:B255"/>
    <mergeCell ref="C254:D255"/>
    <mergeCell ref="E254:E255"/>
    <mergeCell ref="F254:F255"/>
    <mergeCell ref="G254:H255"/>
    <mergeCell ref="I254:I255"/>
    <mergeCell ref="J254:J255"/>
    <mergeCell ref="K254:L255"/>
    <mergeCell ref="M254:M255"/>
    <mergeCell ref="K250:L251"/>
    <mergeCell ref="M250:M251"/>
    <mergeCell ref="B252:B253"/>
    <mergeCell ref="C252:D253"/>
    <mergeCell ref="E252:E253"/>
    <mergeCell ref="F252:F253"/>
    <mergeCell ref="G252:H253"/>
    <mergeCell ref="I252:I253"/>
    <mergeCell ref="J252:J253"/>
    <mergeCell ref="K252:L253"/>
    <mergeCell ref="J248:J249"/>
    <mergeCell ref="K248:L249"/>
    <mergeCell ref="M248:M249"/>
    <mergeCell ref="B250:B251"/>
    <mergeCell ref="C250:D251"/>
    <mergeCell ref="E250:E251"/>
    <mergeCell ref="F250:F251"/>
    <mergeCell ref="G250:H251"/>
    <mergeCell ref="I250:I251"/>
    <mergeCell ref="J250:J251"/>
    <mergeCell ref="B248:B249"/>
    <mergeCell ref="C248:D249"/>
    <mergeCell ref="E248:E249"/>
    <mergeCell ref="F248:F249"/>
    <mergeCell ref="G248:H249"/>
    <mergeCell ref="I248:I249"/>
    <mergeCell ref="H246:H247"/>
    <mergeCell ref="I246:I247"/>
    <mergeCell ref="J246:J247"/>
    <mergeCell ref="K246:K247"/>
    <mergeCell ref="L246:L247"/>
    <mergeCell ref="M246:M247"/>
    <mergeCell ref="B246:B247"/>
    <mergeCell ref="C246:C247"/>
    <mergeCell ref="D246:D247"/>
    <mergeCell ref="E246:E247"/>
    <mergeCell ref="F246:F247"/>
    <mergeCell ref="G246:G247"/>
    <mergeCell ref="J241:J244"/>
    <mergeCell ref="K241:M241"/>
    <mergeCell ref="K242:M242"/>
    <mergeCell ref="K243:M243"/>
    <mergeCell ref="K244:M244"/>
    <mergeCell ref="C245:E245"/>
    <mergeCell ref="G245:I245"/>
    <mergeCell ref="K245:M245"/>
    <mergeCell ref="H236:H237"/>
    <mergeCell ref="I236:I237"/>
    <mergeCell ref="B239:M239"/>
    <mergeCell ref="B241:B244"/>
    <mergeCell ref="C241:E244"/>
    <mergeCell ref="F241:F244"/>
    <mergeCell ref="G241:I241"/>
    <mergeCell ref="G242:I242"/>
    <mergeCell ref="G243:I243"/>
    <mergeCell ref="G244:I244"/>
    <mergeCell ref="B236:B237"/>
    <mergeCell ref="C236:C237"/>
    <mergeCell ref="D236:D237"/>
    <mergeCell ref="E236:E237"/>
    <mergeCell ref="F236:F237"/>
    <mergeCell ref="G236:G237"/>
    <mergeCell ref="B234:B235"/>
    <mergeCell ref="C234:D235"/>
    <mergeCell ref="E234:E235"/>
    <mergeCell ref="F234:F235"/>
    <mergeCell ref="G234:H235"/>
    <mergeCell ref="I234:I235"/>
    <mergeCell ref="B232:B233"/>
    <mergeCell ref="C232:D233"/>
    <mergeCell ref="E232:E233"/>
    <mergeCell ref="F232:F233"/>
    <mergeCell ref="G232:H233"/>
    <mergeCell ref="I232:I233"/>
    <mergeCell ref="C229:E229"/>
    <mergeCell ref="G229:I229"/>
    <mergeCell ref="B230:B231"/>
    <mergeCell ref="C230:C231"/>
    <mergeCell ref="D230:D231"/>
    <mergeCell ref="E230:E231"/>
    <mergeCell ref="F230:F231"/>
    <mergeCell ref="G230:G231"/>
    <mergeCell ref="H230:H231"/>
    <mergeCell ref="I230:I231"/>
    <mergeCell ref="H222:H223"/>
    <mergeCell ref="I222:I223"/>
    <mergeCell ref="B225:I225"/>
    <mergeCell ref="C227:I227"/>
    <mergeCell ref="C228:E228"/>
    <mergeCell ref="G228:I228"/>
    <mergeCell ref="B222:B223"/>
    <mergeCell ref="C222:C223"/>
    <mergeCell ref="D222:D223"/>
    <mergeCell ref="E222:E223"/>
    <mergeCell ref="F222:F223"/>
    <mergeCell ref="G222:G223"/>
    <mergeCell ref="B220:B221"/>
    <mergeCell ref="C220:D221"/>
    <mergeCell ref="E220:E221"/>
    <mergeCell ref="F220:F221"/>
    <mergeCell ref="G220:H221"/>
    <mergeCell ref="I220:I221"/>
    <mergeCell ref="B218:B219"/>
    <mergeCell ref="C218:D219"/>
    <mergeCell ref="E218:E219"/>
    <mergeCell ref="F218:F219"/>
    <mergeCell ref="G218:H219"/>
    <mergeCell ref="I218:I219"/>
    <mergeCell ref="H214:H215"/>
    <mergeCell ref="I214:I215"/>
    <mergeCell ref="B216:B217"/>
    <mergeCell ref="C216:D217"/>
    <mergeCell ref="E216:E217"/>
    <mergeCell ref="F216:F217"/>
    <mergeCell ref="G216:H217"/>
    <mergeCell ref="I216:I217"/>
    <mergeCell ref="B210:I210"/>
    <mergeCell ref="C212:I212"/>
    <mergeCell ref="C213:E213"/>
    <mergeCell ref="G213:I213"/>
    <mergeCell ref="B214:B215"/>
    <mergeCell ref="C214:C215"/>
    <mergeCell ref="D214:D215"/>
    <mergeCell ref="E214:E215"/>
    <mergeCell ref="F214:F215"/>
    <mergeCell ref="G214:G215"/>
    <mergeCell ref="H205:H206"/>
    <mergeCell ref="I205:I206"/>
    <mergeCell ref="C207:C208"/>
    <mergeCell ref="D207:D208"/>
    <mergeCell ref="E207:E208"/>
    <mergeCell ref="F207:F208"/>
    <mergeCell ref="G207:G208"/>
    <mergeCell ref="H207:H208"/>
    <mergeCell ref="I207:I208"/>
    <mergeCell ref="B205:B206"/>
    <mergeCell ref="C205:C206"/>
    <mergeCell ref="D205:D206"/>
    <mergeCell ref="E205:E206"/>
    <mergeCell ref="F205:F206"/>
    <mergeCell ref="G205:G206"/>
    <mergeCell ref="B203:B204"/>
    <mergeCell ref="C203:D204"/>
    <mergeCell ref="E203:E204"/>
    <mergeCell ref="F203:F204"/>
    <mergeCell ref="G203:H204"/>
    <mergeCell ref="I203:I204"/>
    <mergeCell ref="H199:H200"/>
    <mergeCell ref="I199:I200"/>
    <mergeCell ref="B201:B202"/>
    <mergeCell ref="C201:D202"/>
    <mergeCell ref="E201:E202"/>
    <mergeCell ref="F201:F202"/>
    <mergeCell ref="G201:H202"/>
    <mergeCell ref="I201:I202"/>
    <mergeCell ref="B195:I195"/>
    <mergeCell ref="C197:I197"/>
    <mergeCell ref="C198:E198"/>
    <mergeCell ref="G198:I198"/>
    <mergeCell ref="B199:B200"/>
    <mergeCell ref="C199:C200"/>
    <mergeCell ref="D199:D200"/>
    <mergeCell ref="E199:E200"/>
    <mergeCell ref="F199:F200"/>
    <mergeCell ref="G199:G200"/>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C181:E181"/>
    <mergeCell ref="G181:I181"/>
    <mergeCell ref="K181:M181"/>
    <mergeCell ref="O181:Q181"/>
    <mergeCell ref="S181:U181"/>
    <mergeCell ref="W181:Y181"/>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C166:E166"/>
    <mergeCell ref="G166:I166"/>
    <mergeCell ref="K166:M166"/>
    <mergeCell ref="O166:Q166"/>
    <mergeCell ref="S166:U166"/>
    <mergeCell ref="W166:Y166"/>
    <mergeCell ref="W161:Y161"/>
    <mergeCell ref="W162:Y162"/>
    <mergeCell ref="W163:Y163"/>
    <mergeCell ref="W164:Y164"/>
    <mergeCell ref="C165:E165"/>
    <mergeCell ref="G165:I165"/>
    <mergeCell ref="K165:M165"/>
    <mergeCell ref="O165:Q165"/>
    <mergeCell ref="S165:U165"/>
    <mergeCell ref="W165:Y165"/>
    <mergeCell ref="R161:R164"/>
    <mergeCell ref="S161:U161"/>
    <mergeCell ref="S162:U162"/>
    <mergeCell ref="S163:U163"/>
    <mergeCell ref="S164:U164"/>
    <mergeCell ref="V161:V164"/>
    <mergeCell ref="G164:I164"/>
    <mergeCell ref="J161:J164"/>
    <mergeCell ref="K161:M164"/>
    <mergeCell ref="N161:N164"/>
    <mergeCell ref="O161:Q161"/>
    <mergeCell ref="O162:Q162"/>
    <mergeCell ref="O163:Q163"/>
    <mergeCell ref="O164:Q164"/>
    <mergeCell ref="B159:Y159"/>
    <mergeCell ref="B161:B164"/>
    <mergeCell ref="C161:E161"/>
    <mergeCell ref="C162:E162"/>
    <mergeCell ref="C163:E163"/>
    <mergeCell ref="C164:E164"/>
    <mergeCell ref="F161:F164"/>
    <mergeCell ref="G161:I161"/>
    <mergeCell ref="G162:I162"/>
    <mergeCell ref="G163:I163"/>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C148:E148"/>
    <mergeCell ref="G148:I148"/>
    <mergeCell ref="K148:M148"/>
    <mergeCell ref="O148:Q148"/>
    <mergeCell ref="S148:U148"/>
    <mergeCell ref="W148:Y148"/>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3:E133"/>
    <mergeCell ref="G133:I133"/>
    <mergeCell ref="K133:M133"/>
    <mergeCell ref="O133:Q133"/>
    <mergeCell ref="S133:U133"/>
    <mergeCell ref="W133:Y133"/>
    <mergeCell ref="C132:E132"/>
    <mergeCell ref="G132:I132"/>
    <mergeCell ref="K132:M132"/>
    <mergeCell ref="O132:Q132"/>
    <mergeCell ref="S132:U132"/>
    <mergeCell ref="W132:Y132"/>
    <mergeCell ref="S128:U128"/>
    <mergeCell ref="S129:U129"/>
    <mergeCell ref="S130:U130"/>
    <mergeCell ref="S131:U131"/>
    <mergeCell ref="V128:V131"/>
    <mergeCell ref="W128:Y128"/>
    <mergeCell ref="W129:Y129"/>
    <mergeCell ref="W130:Y130"/>
    <mergeCell ref="W131:Y131"/>
    <mergeCell ref="N128:N131"/>
    <mergeCell ref="O128:Q128"/>
    <mergeCell ref="O129:Q129"/>
    <mergeCell ref="O130:Q130"/>
    <mergeCell ref="O131:Q131"/>
    <mergeCell ref="R128:R131"/>
    <mergeCell ref="G128:I128"/>
    <mergeCell ref="G129:I129"/>
    <mergeCell ref="G130:I130"/>
    <mergeCell ref="G131:I131"/>
    <mergeCell ref="J128:J131"/>
    <mergeCell ref="K128:M131"/>
    <mergeCell ref="B128:B131"/>
    <mergeCell ref="C128:E128"/>
    <mergeCell ref="C129:E129"/>
    <mergeCell ref="C130:E130"/>
    <mergeCell ref="C131:E131"/>
    <mergeCell ref="F128:F131"/>
    <mergeCell ref="I123:I124"/>
    <mergeCell ref="J123:J124"/>
    <mergeCell ref="K123:K124"/>
    <mergeCell ref="L123:L124"/>
    <mergeCell ref="M123:M124"/>
    <mergeCell ref="B126:Y126"/>
    <mergeCell ref="J121:J122"/>
    <mergeCell ref="K121:L122"/>
    <mergeCell ref="M121:M122"/>
    <mergeCell ref="B123:B124"/>
    <mergeCell ref="C123:C124"/>
    <mergeCell ref="D123:D124"/>
    <mergeCell ref="E123:E124"/>
    <mergeCell ref="F123:F124"/>
    <mergeCell ref="G123:G124"/>
    <mergeCell ref="H123:H124"/>
    <mergeCell ref="M118:M119"/>
    <mergeCell ref="C120:D120"/>
    <mergeCell ref="G120:H120"/>
    <mergeCell ref="K120:L120"/>
    <mergeCell ref="B121:B122"/>
    <mergeCell ref="C121:D122"/>
    <mergeCell ref="E121:E122"/>
    <mergeCell ref="F121:F122"/>
    <mergeCell ref="G121:H122"/>
    <mergeCell ref="I121:I122"/>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C104:D104"/>
    <mergeCell ref="G104:H104"/>
    <mergeCell ref="K104:L104"/>
    <mergeCell ref="C105:E105"/>
    <mergeCell ref="G105:I105"/>
    <mergeCell ref="K105:M105"/>
    <mergeCell ref="J101:J102"/>
    <mergeCell ref="K101:L102"/>
    <mergeCell ref="M101:M102"/>
    <mergeCell ref="C103:D103"/>
    <mergeCell ref="G103:H103"/>
    <mergeCell ref="K103:L103"/>
    <mergeCell ref="B101:B102"/>
    <mergeCell ref="C101:D102"/>
    <mergeCell ref="E101:E102"/>
    <mergeCell ref="F101:F102"/>
    <mergeCell ref="G101:H102"/>
    <mergeCell ref="I101:I102"/>
    <mergeCell ref="C99:D99"/>
    <mergeCell ref="G99:H99"/>
    <mergeCell ref="K99:L99"/>
    <mergeCell ref="C100:D100"/>
    <mergeCell ref="G100:H100"/>
    <mergeCell ref="K100:L100"/>
    <mergeCell ref="C97:D97"/>
    <mergeCell ref="G97:H97"/>
    <mergeCell ref="K97:L97"/>
    <mergeCell ref="C98:D98"/>
    <mergeCell ref="G98:H98"/>
    <mergeCell ref="K98:L98"/>
    <mergeCell ref="M93:M94"/>
    <mergeCell ref="C95:E95"/>
    <mergeCell ref="G95:I95"/>
    <mergeCell ref="K95:M95"/>
    <mergeCell ref="C96:D96"/>
    <mergeCell ref="G96:H96"/>
    <mergeCell ref="K96:L96"/>
    <mergeCell ref="G93:G94"/>
    <mergeCell ref="H93:H94"/>
    <mergeCell ref="I93:I94"/>
    <mergeCell ref="J93:J94"/>
    <mergeCell ref="K93:K94"/>
    <mergeCell ref="L93:L94"/>
    <mergeCell ref="B89:M89"/>
    <mergeCell ref="C91:M91"/>
    <mergeCell ref="C92:E92"/>
    <mergeCell ref="G92:I92"/>
    <mergeCell ref="K92:M92"/>
    <mergeCell ref="B93:B94"/>
    <mergeCell ref="C93:C94"/>
    <mergeCell ref="D93:D94"/>
    <mergeCell ref="E93:E94"/>
    <mergeCell ref="F93:F94"/>
    <mergeCell ref="Z86:Z87"/>
    <mergeCell ref="AA86:AC87"/>
    <mergeCell ref="AD86:AD87"/>
    <mergeCell ref="AE86:AE87"/>
    <mergeCell ref="AF86:AF87"/>
    <mergeCell ref="AG86:AG87"/>
    <mergeCell ref="N86:N87"/>
    <mergeCell ref="O86:Q87"/>
    <mergeCell ref="R86:R87"/>
    <mergeCell ref="S86:U87"/>
    <mergeCell ref="V86:V87"/>
    <mergeCell ref="W86:Y87"/>
    <mergeCell ref="B86:B87"/>
    <mergeCell ref="C86:E87"/>
    <mergeCell ref="F86:F87"/>
    <mergeCell ref="G86:I87"/>
    <mergeCell ref="J86:J87"/>
    <mergeCell ref="K86:M87"/>
    <mergeCell ref="AG83:AG84"/>
    <mergeCell ref="B85:E85"/>
    <mergeCell ref="G85:I85"/>
    <mergeCell ref="K85:M85"/>
    <mergeCell ref="O85:Q85"/>
    <mergeCell ref="S85:U85"/>
    <mergeCell ref="W85:Y85"/>
    <mergeCell ref="AA85:AC85"/>
    <mergeCell ref="AE85:AF85"/>
    <mergeCell ref="V83:V84"/>
    <mergeCell ref="W83:Y84"/>
    <mergeCell ref="Z83:Z84"/>
    <mergeCell ref="AA83:AC84"/>
    <mergeCell ref="AD83:AD84"/>
    <mergeCell ref="AE83:AF84"/>
    <mergeCell ref="AG81:AG82"/>
    <mergeCell ref="B83:E84"/>
    <mergeCell ref="F83:F84"/>
    <mergeCell ref="G83:I84"/>
    <mergeCell ref="J83:J84"/>
    <mergeCell ref="K83:M84"/>
    <mergeCell ref="N83:N84"/>
    <mergeCell ref="O83:Q84"/>
    <mergeCell ref="R83:R84"/>
    <mergeCell ref="S83:U84"/>
    <mergeCell ref="Z81:Z82"/>
    <mergeCell ref="AA81:AA82"/>
    <mergeCell ref="AB81:AB82"/>
    <mergeCell ref="AC81:AC82"/>
    <mergeCell ref="AD81:AD82"/>
    <mergeCell ref="AE81:AF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AC69:AC70"/>
    <mergeCell ref="AD69:AD70"/>
    <mergeCell ref="AE69:AF70"/>
    <mergeCell ref="AG69:AG70"/>
    <mergeCell ref="B71:B72"/>
    <mergeCell ref="C71:D72"/>
    <mergeCell ref="E71:E72"/>
    <mergeCell ref="F71:F72"/>
    <mergeCell ref="G71:H72"/>
    <mergeCell ref="I71:I72"/>
    <mergeCell ref="U69:U70"/>
    <mergeCell ref="V69:V70"/>
    <mergeCell ref="W69:X70"/>
    <mergeCell ref="Y69:Y70"/>
    <mergeCell ref="Z69:Z70"/>
    <mergeCell ref="AA69:AB70"/>
    <mergeCell ref="M69:M70"/>
    <mergeCell ref="N69:N70"/>
    <mergeCell ref="O69:P70"/>
    <mergeCell ref="Q69:Q70"/>
    <mergeCell ref="R69:R70"/>
    <mergeCell ref="S69:T70"/>
    <mergeCell ref="AF67:AF68"/>
    <mergeCell ref="AG67:AG68"/>
    <mergeCell ref="B69:B70"/>
    <mergeCell ref="C69:D70"/>
    <mergeCell ref="E69:E70"/>
    <mergeCell ref="F69:F70"/>
    <mergeCell ref="G69:H70"/>
    <mergeCell ref="I69:I70"/>
    <mergeCell ref="J69:J70"/>
    <mergeCell ref="K69:L70"/>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AD62:AD65"/>
    <mergeCell ref="AE62:AG65"/>
    <mergeCell ref="C66:E66"/>
    <mergeCell ref="G66:I66"/>
    <mergeCell ref="K66:M66"/>
    <mergeCell ref="O66:Q66"/>
    <mergeCell ref="S66:U66"/>
    <mergeCell ref="W66:Y66"/>
    <mergeCell ref="AA66:AC66"/>
    <mergeCell ref="AE66:AG66"/>
    <mergeCell ref="V62:V65"/>
    <mergeCell ref="W62:Y65"/>
    <mergeCell ref="Z62:Z65"/>
    <mergeCell ref="AA62:AC62"/>
    <mergeCell ref="AA63:AC63"/>
    <mergeCell ref="AA64:AC64"/>
    <mergeCell ref="AA65:AC65"/>
    <mergeCell ref="O62:Q65"/>
    <mergeCell ref="R62:R65"/>
    <mergeCell ref="S62:U62"/>
    <mergeCell ref="S63:U63"/>
    <mergeCell ref="S64:U64"/>
    <mergeCell ref="S65:U65"/>
    <mergeCell ref="J62:J65"/>
    <mergeCell ref="K62:M62"/>
    <mergeCell ref="K63:M63"/>
    <mergeCell ref="K64:M64"/>
    <mergeCell ref="K65:M65"/>
    <mergeCell ref="N62:N65"/>
    <mergeCell ref="B59:AG59"/>
    <mergeCell ref="C61:Q61"/>
    <mergeCell ref="S61:AG61"/>
    <mergeCell ref="B62:B65"/>
    <mergeCell ref="C62:E62"/>
    <mergeCell ref="C63:E63"/>
    <mergeCell ref="C64:E64"/>
    <mergeCell ref="C65:E65"/>
    <mergeCell ref="F62:F65"/>
    <mergeCell ref="G62:I65"/>
    <mergeCell ref="Z57:Z58"/>
    <mergeCell ref="AA57:AC58"/>
    <mergeCell ref="AD57:AD58"/>
    <mergeCell ref="AE57:AE58"/>
    <mergeCell ref="AF57:AF58"/>
    <mergeCell ref="AG57:AG58"/>
    <mergeCell ref="N57:N58"/>
    <mergeCell ref="O57:Q58"/>
    <mergeCell ref="R57:R58"/>
    <mergeCell ref="S57:U58"/>
    <mergeCell ref="V57:V58"/>
    <mergeCell ref="W57:Y58"/>
    <mergeCell ref="B57:B58"/>
    <mergeCell ref="C57:E58"/>
    <mergeCell ref="F57:F58"/>
    <mergeCell ref="G57:I58"/>
    <mergeCell ref="J57:J58"/>
    <mergeCell ref="K57:M58"/>
    <mergeCell ref="AG54:AG55"/>
    <mergeCell ref="B56:E56"/>
    <mergeCell ref="G56:I56"/>
    <mergeCell ref="K56:M56"/>
    <mergeCell ref="O56:Q56"/>
    <mergeCell ref="S56:U56"/>
    <mergeCell ref="W56:Y56"/>
    <mergeCell ref="AA56:AC56"/>
    <mergeCell ref="AE56:AF56"/>
    <mergeCell ref="V54:V55"/>
    <mergeCell ref="W54:Y55"/>
    <mergeCell ref="Z54:Z55"/>
    <mergeCell ref="AA54:AC55"/>
    <mergeCell ref="AD54:AD55"/>
    <mergeCell ref="AE54:AF55"/>
    <mergeCell ref="AG52:AG53"/>
    <mergeCell ref="B54:E55"/>
    <mergeCell ref="F54:F55"/>
    <mergeCell ref="G54:I55"/>
    <mergeCell ref="J54:J55"/>
    <mergeCell ref="K54:M55"/>
    <mergeCell ref="N54:N55"/>
    <mergeCell ref="O54:Q55"/>
    <mergeCell ref="R54:R55"/>
    <mergeCell ref="S54:U55"/>
    <mergeCell ref="Z52:Z53"/>
    <mergeCell ref="AA52:AA53"/>
    <mergeCell ref="AB52:AB53"/>
    <mergeCell ref="AC52:AC53"/>
    <mergeCell ref="AD52:AD53"/>
    <mergeCell ref="AE52:AF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A37:AC37"/>
    <mergeCell ref="AE37:AG37"/>
    <mergeCell ref="B38:B39"/>
    <mergeCell ref="C38:C39"/>
    <mergeCell ref="D38:D39"/>
    <mergeCell ref="E38:E39"/>
    <mergeCell ref="F38:F39"/>
    <mergeCell ref="G38:G39"/>
    <mergeCell ref="H38:H39"/>
    <mergeCell ref="I38:I39"/>
    <mergeCell ref="C37:E37"/>
    <mergeCell ref="G37:I37"/>
    <mergeCell ref="K37:M37"/>
    <mergeCell ref="O37:Q37"/>
    <mergeCell ref="S37:U37"/>
    <mergeCell ref="W37:Y37"/>
    <mergeCell ref="Z34:Z36"/>
    <mergeCell ref="AA34:AC34"/>
    <mergeCell ref="AA35:AC35"/>
    <mergeCell ref="AA36:AC36"/>
    <mergeCell ref="AD34:AD36"/>
    <mergeCell ref="AE34:AG36"/>
    <mergeCell ref="R34:R36"/>
    <mergeCell ref="S34:U34"/>
    <mergeCell ref="S35:U35"/>
    <mergeCell ref="S36:U36"/>
    <mergeCell ref="V34:V36"/>
    <mergeCell ref="W34:Y34"/>
    <mergeCell ref="W35:Y35"/>
    <mergeCell ref="W36:Y36"/>
    <mergeCell ref="J34:J36"/>
    <mergeCell ref="K34:M34"/>
    <mergeCell ref="K35:M35"/>
    <mergeCell ref="K36:M36"/>
    <mergeCell ref="N34:N36"/>
    <mergeCell ref="O34:Q36"/>
    <mergeCell ref="I28:I29"/>
    <mergeCell ref="B31:AG31"/>
    <mergeCell ref="C33:Q33"/>
    <mergeCell ref="S33:AG33"/>
    <mergeCell ref="B34:B36"/>
    <mergeCell ref="C34:E34"/>
    <mergeCell ref="C35:E35"/>
    <mergeCell ref="C36:E36"/>
    <mergeCell ref="F34:F36"/>
    <mergeCell ref="G34:I36"/>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2" width="36.5703125" bestFit="1" customWidth="1"/>
    <col min="3" max="3" width="21.85546875" customWidth="1"/>
    <col min="4" max="4" width="20.28515625" customWidth="1"/>
    <col min="5" max="5" width="9.85546875" customWidth="1"/>
    <col min="6" max="6" width="21.85546875" customWidth="1"/>
    <col min="7" max="7" width="9.85546875" customWidth="1"/>
    <col min="8" max="8" width="20.28515625" customWidth="1"/>
    <col min="9" max="9" width="5.7109375" customWidth="1"/>
  </cols>
  <sheetData>
    <row r="1" spans="1:9" ht="15" customHeight="1">
      <c r="A1" s="9" t="s">
        <v>975</v>
      </c>
      <c r="B1" s="9" t="s">
        <v>2</v>
      </c>
      <c r="C1" s="9"/>
      <c r="D1" s="9"/>
      <c r="E1" s="9"/>
      <c r="F1" s="9"/>
      <c r="G1" s="9"/>
      <c r="H1" s="9"/>
      <c r="I1" s="9"/>
    </row>
    <row r="2" spans="1:9" ht="15" customHeight="1">
      <c r="A2" s="9"/>
      <c r="B2" s="9" t="s">
        <v>3</v>
      </c>
      <c r="C2" s="9"/>
      <c r="D2" s="9"/>
      <c r="E2" s="9"/>
      <c r="F2" s="9"/>
      <c r="G2" s="9"/>
      <c r="H2" s="9"/>
      <c r="I2" s="9"/>
    </row>
    <row r="3" spans="1:9">
      <c r="A3" s="3" t="s">
        <v>526</v>
      </c>
      <c r="B3" s="14"/>
      <c r="C3" s="14"/>
      <c r="D3" s="14"/>
      <c r="E3" s="14"/>
      <c r="F3" s="14"/>
      <c r="G3" s="14"/>
      <c r="H3" s="14"/>
      <c r="I3" s="14"/>
    </row>
    <row r="4" spans="1:9">
      <c r="A4" s="15" t="s">
        <v>976</v>
      </c>
      <c r="B4" s="51" t="s">
        <v>977</v>
      </c>
      <c r="C4" s="51"/>
      <c r="D4" s="51"/>
      <c r="E4" s="51"/>
      <c r="F4" s="51"/>
      <c r="G4" s="51"/>
      <c r="H4" s="51"/>
      <c r="I4" s="51"/>
    </row>
    <row r="5" spans="1:9">
      <c r="A5" s="15"/>
      <c r="B5" s="34"/>
      <c r="C5" s="34"/>
      <c r="D5" s="34"/>
      <c r="E5" s="34"/>
      <c r="F5" s="34"/>
      <c r="G5" s="34"/>
      <c r="H5" s="34"/>
      <c r="I5" s="34"/>
    </row>
    <row r="6" spans="1:9">
      <c r="A6" s="15"/>
      <c r="B6" s="11"/>
      <c r="C6" s="11"/>
      <c r="D6" s="11"/>
      <c r="E6" s="11"/>
      <c r="F6" s="11"/>
      <c r="G6" s="11"/>
      <c r="H6" s="11"/>
      <c r="I6" s="11"/>
    </row>
    <row r="7" spans="1:9" ht="15.75" thickBot="1">
      <c r="A7" s="15"/>
      <c r="B7" s="19"/>
      <c r="C7" s="80" t="s">
        <v>326</v>
      </c>
      <c r="D7" s="80"/>
      <c r="E7" s="80"/>
      <c r="F7" s="80"/>
      <c r="G7" s="80"/>
      <c r="H7" s="80"/>
      <c r="I7" s="80"/>
    </row>
    <row r="8" spans="1:9" ht="15.75" thickBot="1">
      <c r="A8" s="15"/>
      <c r="B8" s="19"/>
      <c r="C8" s="91">
        <v>2014</v>
      </c>
      <c r="D8" s="91"/>
      <c r="E8" s="91"/>
      <c r="F8" s="19"/>
      <c r="G8" s="91">
        <v>2013</v>
      </c>
      <c r="H8" s="91"/>
      <c r="I8" s="91"/>
    </row>
    <row r="9" spans="1:9">
      <c r="A9" s="15"/>
      <c r="B9" s="23" t="s">
        <v>530</v>
      </c>
      <c r="C9" s="43"/>
      <c r="D9" s="43"/>
      <c r="E9" s="43"/>
      <c r="F9" s="25"/>
      <c r="G9" s="43"/>
      <c r="H9" s="43"/>
      <c r="I9" s="43"/>
    </row>
    <row r="10" spans="1:9">
      <c r="A10" s="15"/>
      <c r="B10" s="95" t="s">
        <v>531</v>
      </c>
      <c r="C10" s="48" t="s">
        <v>258</v>
      </c>
      <c r="D10" s="53">
        <v>931</v>
      </c>
      <c r="E10" s="51"/>
      <c r="F10" s="51"/>
      <c r="G10" s="48" t="s">
        <v>258</v>
      </c>
      <c r="H10" s="49">
        <v>1090</v>
      </c>
      <c r="I10" s="51"/>
    </row>
    <row r="11" spans="1:9">
      <c r="A11" s="15"/>
      <c r="B11" s="95"/>
      <c r="C11" s="48"/>
      <c r="D11" s="53"/>
      <c r="E11" s="51"/>
      <c r="F11" s="51"/>
      <c r="G11" s="48"/>
      <c r="H11" s="49"/>
      <c r="I11" s="51"/>
    </row>
    <row r="12" spans="1:9">
      <c r="A12" s="15"/>
      <c r="B12" s="107" t="s">
        <v>532</v>
      </c>
      <c r="C12" s="63">
        <v>38</v>
      </c>
      <c r="D12" s="63"/>
      <c r="E12" s="45"/>
      <c r="F12" s="45"/>
      <c r="G12" s="63">
        <v>74</v>
      </c>
      <c r="H12" s="63"/>
      <c r="I12" s="45"/>
    </row>
    <row r="13" spans="1:9">
      <c r="A13" s="15"/>
      <c r="B13" s="107"/>
      <c r="C13" s="63"/>
      <c r="D13" s="63"/>
      <c r="E13" s="45"/>
      <c r="F13" s="45"/>
      <c r="G13" s="63"/>
      <c r="H13" s="63"/>
      <c r="I13" s="45"/>
    </row>
    <row r="14" spans="1:9" ht="15.75" thickBot="1">
      <c r="A14" s="15"/>
      <c r="B14" s="104" t="s">
        <v>533</v>
      </c>
      <c r="C14" s="81" t="s">
        <v>534</v>
      </c>
      <c r="D14" s="81"/>
      <c r="E14" s="98" t="s">
        <v>260</v>
      </c>
      <c r="F14" s="19"/>
      <c r="G14" s="81" t="s">
        <v>535</v>
      </c>
      <c r="H14" s="81"/>
      <c r="I14" s="98" t="s">
        <v>260</v>
      </c>
    </row>
    <row r="15" spans="1:9">
      <c r="A15" s="15"/>
      <c r="B15" s="59" t="s">
        <v>536</v>
      </c>
      <c r="C15" s="39" t="s">
        <v>258</v>
      </c>
      <c r="D15" s="46">
        <v>834</v>
      </c>
      <c r="E15" s="43"/>
      <c r="F15" s="45"/>
      <c r="G15" s="39" t="s">
        <v>258</v>
      </c>
      <c r="H15" s="46">
        <v>931</v>
      </c>
      <c r="I15" s="43"/>
    </row>
    <row r="16" spans="1:9" ht="15.75" thickBot="1">
      <c r="A16" s="15"/>
      <c r="B16" s="59"/>
      <c r="C16" s="40"/>
      <c r="D16" s="47"/>
      <c r="E16" s="44"/>
      <c r="F16" s="45"/>
      <c r="G16" s="40"/>
      <c r="H16" s="47"/>
      <c r="I16" s="44"/>
    </row>
    <row r="17" spans="1:9" ht="15.75" thickTop="1">
      <c r="A17" s="15"/>
      <c r="B17" s="27" t="s">
        <v>537</v>
      </c>
      <c r="C17" s="52"/>
      <c r="D17" s="52"/>
      <c r="E17" s="52"/>
      <c r="F17" s="19"/>
      <c r="G17" s="52"/>
      <c r="H17" s="52"/>
      <c r="I17" s="52"/>
    </row>
    <row r="18" spans="1:9">
      <c r="A18" s="15"/>
      <c r="B18" s="59" t="s">
        <v>531</v>
      </c>
      <c r="C18" s="66" t="s">
        <v>258</v>
      </c>
      <c r="D18" s="63">
        <v>5</v>
      </c>
      <c r="E18" s="45"/>
      <c r="F18" s="45"/>
      <c r="G18" s="66" t="s">
        <v>258</v>
      </c>
      <c r="H18" s="63">
        <v>70</v>
      </c>
      <c r="I18" s="45"/>
    </row>
    <row r="19" spans="1:9">
      <c r="A19" s="15"/>
      <c r="B19" s="59"/>
      <c r="C19" s="66"/>
      <c r="D19" s="63"/>
      <c r="E19" s="45"/>
      <c r="F19" s="45"/>
      <c r="G19" s="66"/>
      <c r="H19" s="63"/>
      <c r="I19" s="45"/>
    </row>
    <row r="20" spans="1:9">
      <c r="A20" s="15"/>
      <c r="B20" s="105" t="s">
        <v>538</v>
      </c>
      <c r="C20" s="53">
        <v>8</v>
      </c>
      <c r="D20" s="53"/>
      <c r="E20" s="51"/>
      <c r="F20" s="51"/>
      <c r="G20" s="53" t="s">
        <v>273</v>
      </c>
      <c r="H20" s="53"/>
      <c r="I20" s="51"/>
    </row>
    <row r="21" spans="1:9">
      <c r="A21" s="15"/>
      <c r="B21" s="105"/>
      <c r="C21" s="53"/>
      <c r="D21" s="53"/>
      <c r="E21" s="51"/>
      <c r="F21" s="51"/>
      <c r="G21" s="53"/>
      <c r="H21" s="53"/>
      <c r="I21" s="51"/>
    </row>
    <row r="22" spans="1:9">
      <c r="A22" s="15"/>
      <c r="B22" s="107" t="s">
        <v>539</v>
      </c>
      <c r="C22" s="63" t="s">
        <v>273</v>
      </c>
      <c r="D22" s="63"/>
      <c r="E22" s="45"/>
      <c r="F22" s="45"/>
      <c r="G22" s="63" t="s">
        <v>540</v>
      </c>
      <c r="H22" s="63"/>
      <c r="I22" s="66" t="s">
        <v>260</v>
      </c>
    </row>
    <row r="23" spans="1:9" ht="15.75" thickBot="1">
      <c r="A23" s="15"/>
      <c r="B23" s="107"/>
      <c r="C23" s="54"/>
      <c r="D23" s="54"/>
      <c r="E23" s="62"/>
      <c r="F23" s="45"/>
      <c r="G23" s="54"/>
      <c r="H23" s="54"/>
      <c r="I23" s="120"/>
    </row>
    <row r="24" spans="1:9">
      <c r="A24" s="15"/>
      <c r="B24" s="95" t="s">
        <v>536</v>
      </c>
      <c r="C24" s="90" t="s">
        <v>258</v>
      </c>
      <c r="D24" s="106">
        <v>13</v>
      </c>
      <c r="E24" s="57"/>
      <c r="F24" s="51"/>
      <c r="G24" s="90" t="s">
        <v>258</v>
      </c>
      <c r="H24" s="106">
        <v>5</v>
      </c>
      <c r="I24" s="57"/>
    </row>
    <row r="25" spans="1:9" ht="15.75" thickBot="1">
      <c r="A25" s="15"/>
      <c r="B25" s="95"/>
      <c r="C25" s="72"/>
      <c r="D25" s="74"/>
      <c r="E25" s="65"/>
      <c r="F25" s="51"/>
      <c r="G25" s="72"/>
      <c r="H25" s="74"/>
      <c r="I25" s="65"/>
    </row>
    <row r="26" spans="1:9" ht="15.75" thickTop="1">
      <c r="A26" s="15"/>
      <c r="B26" s="66" t="s">
        <v>541</v>
      </c>
      <c r="C26" s="67" t="s">
        <v>258</v>
      </c>
      <c r="D26" s="68">
        <v>821</v>
      </c>
      <c r="E26" s="69"/>
      <c r="F26" s="45"/>
      <c r="G26" s="67" t="s">
        <v>258</v>
      </c>
      <c r="H26" s="68">
        <v>926</v>
      </c>
      <c r="I26" s="69"/>
    </row>
    <row r="27" spans="1:9" ht="15.75" thickBot="1">
      <c r="A27" s="15"/>
      <c r="B27" s="66"/>
      <c r="C27" s="40"/>
      <c r="D27" s="47"/>
      <c r="E27" s="44"/>
      <c r="F27" s="45"/>
      <c r="G27" s="40"/>
      <c r="H27" s="47"/>
      <c r="I27" s="44"/>
    </row>
    <row r="28" spans="1:9" ht="15.75" thickTop="1">
      <c r="A28" s="15"/>
      <c r="B28" s="48" t="s">
        <v>542</v>
      </c>
      <c r="C28" s="71" t="s">
        <v>258</v>
      </c>
      <c r="D28" s="50">
        <v>1190</v>
      </c>
      <c r="E28" s="52"/>
      <c r="F28" s="51"/>
      <c r="G28" s="71" t="s">
        <v>258</v>
      </c>
      <c r="H28" s="50">
        <v>1279</v>
      </c>
      <c r="I28" s="52"/>
    </row>
    <row r="29" spans="1:9" ht="15.75" thickBot="1">
      <c r="A29" s="15"/>
      <c r="B29" s="48"/>
      <c r="C29" s="72"/>
      <c r="D29" s="64"/>
      <c r="E29" s="65"/>
      <c r="F29" s="51"/>
      <c r="G29" s="72"/>
      <c r="H29" s="64"/>
      <c r="I29" s="65"/>
    </row>
    <row r="30" spans="1:9" ht="15.75" thickTop="1">
      <c r="A30" s="15" t="s">
        <v>978</v>
      </c>
      <c r="B30" s="17" t="s">
        <v>979</v>
      </c>
      <c r="C30" s="17"/>
      <c r="D30" s="17"/>
      <c r="E30" s="17"/>
      <c r="F30" s="17"/>
      <c r="G30" s="17"/>
      <c r="H30" s="17"/>
      <c r="I30" s="17"/>
    </row>
    <row r="31" spans="1:9">
      <c r="A31" s="15"/>
      <c r="B31" s="34"/>
      <c r="C31" s="34"/>
      <c r="D31" s="34"/>
      <c r="E31" s="34"/>
      <c r="F31" s="34"/>
      <c r="G31" s="34"/>
    </row>
    <row r="32" spans="1:9">
      <c r="A32" s="15"/>
      <c r="B32" s="11"/>
      <c r="C32" s="11"/>
      <c r="D32" s="11"/>
      <c r="E32" s="11"/>
      <c r="F32" s="11"/>
      <c r="G32" s="11"/>
    </row>
    <row r="33" spans="1:9" ht="15.75" thickBot="1">
      <c r="A33" s="15"/>
      <c r="B33" s="19"/>
      <c r="C33" s="80" t="s">
        <v>326</v>
      </c>
      <c r="D33" s="80"/>
      <c r="E33" s="80"/>
      <c r="F33" s="80"/>
      <c r="G33" s="80"/>
    </row>
    <row r="34" spans="1:9" ht="15.75" thickBot="1">
      <c r="A34" s="15"/>
      <c r="B34" s="19"/>
      <c r="C34" s="91">
        <v>2014</v>
      </c>
      <c r="D34" s="91"/>
      <c r="E34" s="19"/>
      <c r="F34" s="91">
        <v>2013</v>
      </c>
      <c r="G34" s="91"/>
    </row>
    <row r="35" spans="1:9">
      <c r="A35" s="15"/>
      <c r="B35" s="23" t="s">
        <v>544</v>
      </c>
      <c r="C35" s="26">
        <v>13.69</v>
      </c>
      <c r="D35" s="24" t="s">
        <v>545</v>
      </c>
      <c r="E35" s="25"/>
      <c r="F35" s="26">
        <v>14.22</v>
      </c>
      <c r="G35" s="24" t="s">
        <v>545</v>
      </c>
    </row>
    <row r="36" spans="1:9">
      <c r="A36" s="15"/>
      <c r="B36" s="27" t="s">
        <v>546</v>
      </c>
      <c r="C36" s="29">
        <v>12</v>
      </c>
      <c r="D36" s="27" t="s">
        <v>545</v>
      </c>
      <c r="E36" s="19"/>
      <c r="F36" s="29">
        <v>12</v>
      </c>
      <c r="G36" s="27" t="s">
        <v>545</v>
      </c>
    </row>
    <row r="37" spans="1:9">
      <c r="A37" s="15"/>
      <c r="B37" s="23" t="s">
        <v>547</v>
      </c>
      <c r="C37" s="121">
        <v>63</v>
      </c>
      <c r="D37" s="121"/>
      <c r="E37" s="25"/>
      <c r="F37" s="121">
        <v>65</v>
      </c>
      <c r="G37" s="121"/>
    </row>
    <row r="38" spans="1:9">
      <c r="A38" s="15"/>
      <c r="B38" s="27" t="s">
        <v>548</v>
      </c>
      <c r="C38" s="29">
        <v>1.83</v>
      </c>
      <c r="D38" s="27" t="s">
        <v>545</v>
      </c>
      <c r="E38" s="19"/>
      <c r="F38" s="29">
        <v>1.67</v>
      </c>
      <c r="G38" s="27" t="s">
        <v>545</v>
      </c>
    </row>
    <row r="39" spans="1:9" ht="25.5" customHeight="1">
      <c r="A39" s="15" t="s">
        <v>980</v>
      </c>
      <c r="B39" s="17" t="s">
        <v>549</v>
      </c>
      <c r="C39" s="17"/>
      <c r="D39" s="17"/>
      <c r="E39" s="17"/>
      <c r="F39" s="17"/>
      <c r="G39" s="17"/>
      <c r="H39" s="17"/>
      <c r="I39" s="17"/>
    </row>
    <row r="40" spans="1:9">
      <c r="A40" s="15"/>
      <c r="B40" s="34"/>
      <c r="C40" s="34"/>
      <c r="D40" s="34"/>
      <c r="E40" s="34"/>
    </row>
    <row r="41" spans="1:9">
      <c r="A41" s="15"/>
      <c r="B41" s="11"/>
      <c r="C41" s="11"/>
      <c r="D41" s="11"/>
      <c r="E41" s="11"/>
    </row>
    <row r="42" spans="1:9">
      <c r="A42" s="15"/>
      <c r="B42" s="86" t="s">
        <v>542</v>
      </c>
      <c r="C42" s="66" t="s">
        <v>258</v>
      </c>
      <c r="D42" s="60">
        <v>1190</v>
      </c>
      <c r="E42" s="45"/>
    </row>
    <row r="43" spans="1:9">
      <c r="A43" s="15"/>
      <c r="B43" s="86"/>
      <c r="C43" s="66"/>
      <c r="D43" s="60"/>
      <c r="E43" s="45"/>
    </row>
    <row r="44" spans="1:9" ht="25.5">
      <c r="A44" s="15"/>
      <c r="B44" s="84" t="s">
        <v>550</v>
      </c>
      <c r="C44" s="53">
        <v>13.69</v>
      </c>
      <c r="D44" s="53"/>
      <c r="E44" s="27" t="s">
        <v>545</v>
      </c>
    </row>
    <row r="45" spans="1:9" ht="25.5">
      <c r="A45" s="15"/>
      <c r="B45" s="122" t="s">
        <v>551</v>
      </c>
      <c r="C45" s="63" t="s">
        <v>552</v>
      </c>
      <c r="D45" s="63"/>
      <c r="E45" s="23" t="s">
        <v>260</v>
      </c>
    </row>
    <row r="46" spans="1:9" ht="25.5">
      <c r="A46" s="15"/>
      <c r="B46" s="123" t="s">
        <v>553</v>
      </c>
      <c r="C46" s="53" t="s">
        <v>554</v>
      </c>
      <c r="D46" s="53"/>
      <c r="E46" s="27" t="s">
        <v>260</v>
      </c>
    </row>
    <row r="47" spans="1:9">
      <c r="A47" s="15"/>
      <c r="B47" s="83" t="s">
        <v>555</v>
      </c>
      <c r="C47" s="63">
        <v>12</v>
      </c>
      <c r="D47" s="63"/>
      <c r="E47" s="23" t="s">
        <v>545</v>
      </c>
    </row>
    <row r="48" spans="1:9" ht="25.5">
      <c r="A48" s="15"/>
      <c r="B48" s="123" t="s">
        <v>551</v>
      </c>
      <c r="C48" s="53" t="s">
        <v>556</v>
      </c>
      <c r="D48" s="53"/>
      <c r="E48" s="27" t="s">
        <v>260</v>
      </c>
    </row>
    <row r="49" spans="1:9" ht="25.5">
      <c r="A49" s="15"/>
      <c r="B49" s="122" t="s">
        <v>553</v>
      </c>
      <c r="C49" s="63" t="s">
        <v>557</v>
      </c>
      <c r="D49" s="63"/>
      <c r="E49" s="23" t="s">
        <v>260</v>
      </c>
    </row>
    <row r="50" spans="1:9">
      <c r="A50" s="15" t="s">
        <v>981</v>
      </c>
      <c r="B50" s="17" t="s">
        <v>559</v>
      </c>
      <c r="C50" s="17"/>
      <c r="D50" s="17"/>
      <c r="E50" s="17"/>
      <c r="F50" s="17"/>
      <c r="G50" s="17"/>
      <c r="H50" s="17"/>
      <c r="I50" s="17"/>
    </row>
    <row r="51" spans="1:9">
      <c r="A51" s="15"/>
      <c r="B51" s="34"/>
      <c r="C51" s="34"/>
      <c r="D51" s="34"/>
      <c r="E51" s="34"/>
    </row>
    <row r="52" spans="1:9">
      <c r="A52" s="15"/>
      <c r="B52" s="11"/>
      <c r="C52" s="11"/>
      <c r="D52" s="11"/>
      <c r="E52" s="11"/>
    </row>
    <row r="53" spans="1:9">
      <c r="A53" s="15"/>
      <c r="B53" s="124">
        <v>2015</v>
      </c>
      <c r="C53" s="66" t="s">
        <v>258</v>
      </c>
      <c r="D53" s="63">
        <v>175</v>
      </c>
      <c r="E53" s="45"/>
    </row>
    <row r="54" spans="1:9">
      <c r="A54" s="15"/>
      <c r="B54" s="124"/>
      <c r="C54" s="66"/>
      <c r="D54" s="63"/>
      <c r="E54" s="45"/>
    </row>
    <row r="55" spans="1:9">
      <c r="A55" s="15"/>
      <c r="B55" s="125">
        <v>2016</v>
      </c>
      <c r="C55" s="53">
        <v>127</v>
      </c>
      <c r="D55" s="53"/>
      <c r="E55" s="51"/>
    </row>
    <row r="56" spans="1:9">
      <c r="A56" s="15"/>
      <c r="B56" s="125"/>
      <c r="C56" s="53"/>
      <c r="D56" s="53"/>
      <c r="E56" s="51"/>
    </row>
    <row r="57" spans="1:9">
      <c r="A57" s="15"/>
      <c r="B57" s="124">
        <v>2017</v>
      </c>
      <c r="C57" s="63">
        <v>101</v>
      </c>
      <c r="D57" s="63"/>
      <c r="E57" s="45"/>
    </row>
    <row r="58" spans="1:9">
      <c r="A58" s="15"/>
      <c r="B58" s="124"/>
      <c r="C58" s="63"/>
      <c r="D58" s="63"/>
      <c r="E58" s="45"/>
    </row>
    <row r="59" spans="1:9">
      <c r="A59" s="15"/>
      <c r="B59" s="125">
        <v>2018</v>
      </c>
      <c r="C59" s="53">
        <v>82</v>
      </c>
      <c r="D59" s="53"/>
      <c r="E59" s="51"/>
    </row>
    <row r="60" spans="1:9">
      <c r="A60" s="15"/>
      <c r="B60" s="125"/>
      <c r="C60" s="53"/>
      <c r="D60" s="53"/>
      <c r="E60" s="51"/>
    </row>
    <row r="61" spans="1:9">
      <c r="A61" s="15"/>
      <c r="B61" s="124">
        <v>2019</v>
      </c>
      <c r="C61" s="63">
        <v>64</v>
      </c>
      <c r="D61" s="63"/>
      <c r="E61" s="45"/>
    </row>
    <row r="62" spans="1:9">
      <c r="A62" s="15"/>
      <c r="B62" s="124"/>
      <c r="C62" s="63"/>
      <c r="D62" s="63"/>
      <c r="E62" s="45"/>
    </row>
    <row r="63" spans="1:9">
      <c r="A63" s="15"/>
      <c r="B63" s="51" t="s">
        <v>589</v>
      </c>
      <c r="C63" s="51"/>
      <c r="D63" s="51"/>
      <c r="E63" s="51"/>
      <c r="F63" s="51"/>
      <c r="G63" s="51"/>
      <c r="H63" s="51"/>
      <c r="I63" s="51"/>
    </row>
    <row r="64" spans="1:9">
      <c r="A64" s="15"/>
      <c r="B64" s="34"/>
      <c r="C64" s="34"/>
      <c r="D64" s="34"/>
      <c r="E64" s="34"/>
    </row>
    <row r="65" spans="1:5">
      <c r="A65" s="15"/>
      <c r="B65" s="11"/>
      <c r="C65" s="11"/>
      <c r="D65" s="11"/>
      <c r="E65" s="11"/>
    </row>
    <row r="66" spans="1:5">
      <c r="A66" s="15"/>
      <c r="B66" s="126">
        <v>2015</v>
      </c>
      <c r="C66" s="66" t="s">
        <v>258</v>
      </c>
      <c r="D66" s="63">
        <v>551</v>
      </c>
      <c r="E66" s="45"/>
    </row>
    <row r="67" spans="1:5">
      <c r="A67" s="15"/>
      <c r="B67" s="126"/>
      <c r="C67" s="66"/>
      <c r="D67" s="63"/>
      <c r="E67" s="45"/>
    </row>
    <row r="68" spans="1:5">
      <c r="A68" s="15"/>
      <c r="B68" s="127">
        <v>2016</v>
      </c>
      <c r="C68" s="53">
        <v>523</v>
      </c>
      <c r="D68" s="53"/>
      <c r="E68" s="51"/>
    </row>
    <row r="69" spans="1:5">
      <c r="A69" s="15"/>
      <c r="B69" s="127"/>
      <c r="C69" s="53"/>
      <c r="D69" s="53"/>
      <c r="E69" s="51"/>
    </row>
    <row r="70" spans="1:5">
      <c r="A70" s="15"/>
      <c r="B70" s="126">
        <v>2017</v>
      </c>
      <c r="C70" s="63">
        <v>496</v>
      </c>
      <c r="D70" s="63"/>
      <c r="E70" s="45"/>
    </row>
    <row r="71" spans="1:5">
      <c r="A71" s="15"/>
      <c r="B71" s="126"/>
      <c r="C71" s="63"/>
      <c r="D71" s="63"/>
      <c r="E71" s="45"/>
    </row>
    <row r="72" spans="1:5">
      <c r="A72" s="15"/>
      <c r="B72" s="127">
        <v>2018</v>
      </c>
      <c r="C72" s="53">
        <v>184</v>
      </c>
      <c r="D72" s="53"/>
      <c r="E72" s="51"/>
    </row>
    <row r="73" spans="1:5">
      <c r="A73" s="15"/>
      <c r="B73" s="127"/>
      <c r="C73" s="53"/>
      <c r="D73" s="53"/>
      <c r="E73" s="51"/>
    </row>
    <row r="74" spans="1:5">
      <c r="A74" s="15"/>
      <c r="B74" s="126">
        <v>2019</v>
      </c>
      <c r="C74" s="63">
        <v>61</v>
      </c>
      <c r="D74" s="63"/>
      <c r="E74" s="45"/>
    </row>
    <row r="75" spans="1:5">
      <c r="A75" s="15"/>
      <c r="B75" s="126"/>
      <c r="C75" s="63"/>
      <c r="D75" s="63"/>
      <c r="E75" s="45"/>
    </row>
  </sheetData>
  <mergeCells count="140">
    <mergeCell ref="A30:A38"/>
    <mergeCell ref="B30:I30"/>
    <mergeCell ref="A39:A49"/>
    <mergeCell ref="B39:I39"/>
    <mergeCell ref="A50:A75"/>
    <mergeCell ref="B50:I50"/>
    <mergeCell ref="B63:I63"/>
    <mergeCell ref="A1:A2"/>
    <mergeCell ref="B1:I1"/>
    <mergeCell ref="B2:I2"/>
    <mergeCell ref="B3:I3"/>
    <mergeCell ref="A4:A29"/>
    <mergeCell ref="B4:I4"/>
    <mergeCell ref="B72:B73"/>
    <mergeCell ref="C72:D73"/>
    <mergeCell ref="E72:E73"/>
    <mergeCell ref="B74:B75"/>
    <mergeCell ref="C74:D75"/>
    <mergeCell ref="E74:E75"/>
    <mergeCell ref="B68:B69"/>
    <mergeCell ref="C68:D69"/>
    <mergeCell ref="E68:E69"/>
    <mergeCell ref="B70:B71"/>
    <mergeCell ref="C70:D71"/>
    <mergeCell ref="E70:E71"/>
    <mergeCell ref="B61:B62"/>
    <mergeCell ref="C61:D62"/>
    <mergeCell ref="E61:E62"/>
    <mergeCell ref="B64:E64"/>
    <mergeCell ref="B66:B67"/>
    <mergeCell ref="C66:C67"/>
    <mergeCell ref="D66:D67"/>
    <mergeCell ref="E66:E67"/>
    <mergeCell ref="B57:B58"/>
    <mergeCell ref="C57:D58"/>
    <mergeCell ref="E57:E58"/>
    <mergeCell ref="B59:B60"/>
    <mergeCell ref="C59:D60"/>
    <mergeCell ref="E59:E60"/>
    <mergeCell ref="B51:E51"/>
    <mergeCell ref="B53:B54"/>
    <mergeCell ref="C53:C54"/>
    <mergeCell ref="D53:D54"/>
    <mergeCell ref="E53:E54"/>
    <mergeCell ref="B55:B56"/>
    <mergeCell ref="C55:D56"/>
    <mergeCell ref="E55:E56"/>
    <mergeCell ref="C44:D44"/>
    <mergeCell ref="C45:D45"/>
    <mergeCell ref="C46:D46"/>
    <mergeCell ref="C47:D47"/>
    <mergeCell ref="C48:D48"/>
    <mergeCell ref="C49:D49"/>
    <mergeCell ref="C37:D37"/>
    <mergeCell ref="F37:G37"/>
    <mergeCell ref="B40:E40"/>
    <mergeCell ref="B42:B43"/>
    <mergeCell ref="C42:C43"/>
    <mergeCell ref="D42:D43"/>
    <mergeCell ref="E42:E43"/>
    <mergeCell ref="H28:H29"/>
    <mergeCell ref="I28:I29"/>
    <mergeCell ref="B31:G31"/>
    <mergeCell ref="C33:G33"/>
    <mergeCell ref="C34:D34"/>
    <mergeCell ref="F34:G34"/>
    <mergeCell ref="B28:B29"/>
    <mergeCell ref="C28:C29"/>
    <mergeCell ref="D28:D29"/>
    <mergeCell ref="E28:E29"/>
    <mergeCell ref="F28:F29"/>
    <mergeCell ref="G28:G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I15:I16"/>
    <mergeCell ref="C17:E17"/>
    <mergeCell ref="G17:I17"/>
    <mergeCell ref="B18:B19"/>
    <mergeCell ref="C18:C19"/>
    <mergeCell ref="D18:D19"/>
    <mergeCell ref="E18:E19"/>
    <mergeCell ref="F18:F19"/>
    <mergeCell ref="G18:G19"/>
    <mergeCell ref="H18:H19"/>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5" customWidth="1"/>
    <col min="4" max="4" width="16.85546875" customWidth="1"/>
    <col min="5" max="5" width="4" customWidth="1"/>
    <col min="6" max="6" width="23.42578125" customWidth="1"/>
    <col min="7" max="7" width="5" customWidth="1"/>
    <col min="8" max="8" width="16.85546875" customWidth="1"/>
    <col min="9" max="9" width="4" customWidth="1"/>
  </cols>
  <sheetData>
    <row r="1" spans="1:9" ht="15" customHeight="1">
      <c r="A1" s="9" t="s">
        <v>982</v>
      </c>
      <c r="B1" s="9" t="s">
        <v>2</v>
      </c>
      <c r="C1" s="9"/>
      <c r="D1" s="9"/>
      <c r="E1" s="9"/>
      <c r="F1" s="9"/>
      <c r="G1" s="9"/>
      <c r="H1" s="9"/>
      <c r="I1" s="9"/>
    </row>
    <row r="2" spans="1:9" ht="15" customHeight="1">
      <c r="A2" s="9"/>
      <c r="B2" s="9" t="s">
        <v>3</v>
      </c>
      <c r="C2" s="9"/>
      <c r="D2" s="9"/>
      <c r="E2" s="9"/>
      <c r="F2" s="9"/>
      <c r="G2" s="9"/>
      <c r="H2" s="9"/>
      <c r="I2" s="9"/>
    </row>
    <row r="3" spans="1:9" ht="30">
      <c r="A3" s="3" t="s">
        <v>561</v>
      </c>
      <c r="B3" s="14"/>
      <c r="C3" s="14"/>
      <c r="D3" s="14"/>
      <c r="E3" s="14"/>
      <c r="F3" s="14"/>
      <c r="G3" s="14"/>
      <c r="H3" s="14"/>
      <c r="I3" s="14"/>
    </row>
    <row r="4" spans="1:9">
      <c r="A4" s="15" t="s">
        <v>983</v>
      </c>
      <c r="B4" s="51" t="s">
        <v>563</v>
      </c>
      <c r="C4" s="51"/>
      <c r="D4" s="51"/>
      <c r="E4" s="51"/>
      <c r="F4" s="51"/>
      <c r="G4" s="51"/>
      <c r="H4" s="51"/>
      <c r="I4" s="51"/>
    </row>
    <row r="5" spans="1:9">
      <c r="A5" s="15"/>
      <c r="B5" s="34"/>
      <c r="C5" s="34"/>
      <c r="D5" s="34"/>
      <c r="E5" s="34"/>
      <c r="F5" s="34"/>
      <c r="G5" s="34"/>
      <c r="H5" s="34"/>
      <c r="I5" s="34"/>
    </row>
    <row r="6" spans="1:9">
      <c r="A6" s="15"/>
      <c r="B6" s="11"/>
      <c r="C6" s="11"/>
      <c r="D6" s="11"/>
      <c r="E6" s="11"/>
      <c r="F6" s="11"/>
      <c r="G6" s="11"/>
      <c r="H6" s="11"/>
      <c r="I6" s="11"/>
    </row>
    <row r="7" spans="1:9" ht="15.75" thickBot="1">
      <c r="A7" s="15"/>
      <c r="B7" s="19"/>
      <c r="C7" s="80" t="s">
        <v>326</v>
      </c>
      <c r="D7" s="80"/>
      <c r="E7" s="80"/>
      <c r="F7" s="80"/>
      <c r="G7" s="80"/>
      <c r="H7" s="80"/>
      <c r="I7" s="80"/>
    </row>
    <row r="8" spans="1:9" ht="15.75" thickBot="1">
      <c r="A8" s="15"/>
      <c r="B8" s="19"/>
      <c r="C8" s="91">
        <v>2014</v>
      </c>
      <c r="D8" s="91"/>
      <c r="E8" s="91"/>
      <c r="F8" s="19"/>
      <c r="G8" s="91">
        <v>2013</v>
      </c>
      <c r="H8" s="91"/>
      <c r="I8" s="91"/>
    </row>
    <row r="9" spans="1:9">
      <c r="A9" s="15"/>
      <c r="B9" s="86" t="s">
        <v>564</v>
      </c>
      <c r="C9" s="39" t="s">
        <v>258</v>
      </c>
      <c r="D9" s="41">
        <v>13569</v>
      </c>
      <c r="E9" s="43"/>
      <c r="F9" s="45"/>
      <c r="G9" s="39" t="s">
        <v>258</v>
      </c>
      <c r="H9" s="41">
        <v>13600</v>
      </c>
      <c r="I9" s="43"/>
    </row>
    <row r="10" spans="1:9">
      <c r="A10" s="15"/>
      <c r="B10" s="86"/>
      <c r="C10" s="87"/>
      <c r="D10" s="88"/>
      <c r="E10" s="76"/>
      <c r="F10" s="45"/>
      <c r="G10" s="87"/>
      <c r="H10" s="88"/>
      <c r="I10" s="76"/>
    </row>
    <row r="11" spans="1:9">
      <c r="A11" s="15"/>
      <c r="B11" s="89" t="s">
        <v>565</v>
      </c>
      <c r="C11" s="49">
        <v>37181</v>
      </c>
      <c r="D11" s="49"/>
      <c r="E11" s="51"/>
      <c r="F11" s="51"/>
      <c r="G11" s="49">
        <v>37616</v>
      </c>
      <c r="H11" s="49"/>
      <c r="I11" s="51"/>
    </row>
    <row r="12" spans="1:9">
      <c r="A12" s="15"/>
      <c r="B12" s="89"/>
      <c r="C12" s="49"/>
      <c r="D12" s="49"/>
      <c r="E12" s="51"/>
      <c r="F12" s="51"/>
      <c r="G12" s="49"/>
      <c r="H12" s="49"/>
      <c r="I12" s="51"/>
    </row>
    <row r="13" spans="1:9">
      <c r="A13" s="15"/>
      <c r="B13" s="86" t="s">
        <v>566</v>
      </c>
      <c r="C13" s="60">
        <v>9487</v>
      </c>
      <c r="D13" s="60"/>
      <c r="E13" s="45"/>
      <c r="F13" s="45"/>
      <c r="G13" s="60">
        <v>9950</v>
      </c>
      <c r="H13" s="60"/>
      <c r="I13" s="45"/>
    </row>
    <row r="14" spans="1:9">
      <c r="A14" s="15"/>
      <c r="B14" s="86"/>
      <c r="C14" s="60"/>
      <c r="D14" s="60"/>
      <c r="E14" s="45"/>
      <c r="F14" s="45"/>
      <c r="G14" s="60"/>
      <c r="H14" s="60"/>
      <c r="I14" s="45"/>
    </row>
    <row r="15" spans="1:9">
      <c r="A15" s="15"/>
      <c r="B15" s="89" t="s">
        <v>567</v>
      </c>
      <c r="C15" s="49">
        <v>7232</v>
      </c>
      <c r="D15" s="49"/>
      <c r="E15" s="51"/>
      <c r="F15" s="51"/>
      <c r="G15" s="49">
        <v>6411</v>
      </c>
      <c r="H15" s="49"/>
      <c r="I15" s="51"/>
    </row>
    <row r="16" spans="1:9" ht="15.75" thickBot="1">
      <c r="A16" s="15"/>
      <c r="B16" s="89"/>
      <c r="C16" s="96"/>
      <c r="D16" s="96"/>
      <c r="E16" s="82"/>
      <c r="F16" s="51"/>
      <c r="G16" s="96"/>
      <c r="H16" s="96"/>
      <c r="I16" s="82"/>
    </row>
    <row r="17" spans="1:9">
      <c r="A17" s="15"/>
      <c r="B17" s="45"/>
      <c r="C17" s="41">
        <v>67469</v>
      </c>
      <c r="D17" s="41"/>
      <c r="E17" s="43"/>
      <c r="F17" s="45"/>
      <c r="G17" s="41">
        <v>67577</v>
      </c>
      <c r="H17" s="41"/>
      <c r="I17" s="43"/>
    </row>
    <row r="18" spans="1:9">
      <c r="A18" s="15"/>
      <c r="B18" s="45"/>
      <c r="C18" s="60"/>
      <c r="D18" s="60"/>
      <c r="E18" s="45"/>
      <c r="F18" s="45"/>
      <c r="G18" s="60"/>
      <c r="H18" s="60"/>
      <c r="I18" s="45"/>
    </row>
    <row r="19" spans="1:9" ht="15.75" thickBot="1">
      <c r="A19" s="15"/>
      <c r="B19" s="84" t="s">
        <v>568</v>
      </c>
      <c r="C19" s="81" t="s">
        <v>569</v>
      </c>
      <c r="D19" s="81"/>
      <c r="E19" s="98" t="s">
        <v>260</v>
      </c>
      <c r="F19" s="19"/>
      <c r="G19" s="81" t="s">
        <v>570</v>
      </c>
      <c r="H19" s="81"/>
      <c r="I19" s="98" t="s">
        <v>260</v>
      </c>
    </row>
    <row r="20" spans="1:9">
      <c r="A20" s="15"/>
      <c r="B20" s="45"/>
      <c r="C20" s="39" t="s">
        <v>258</v>
      </c>
      <c r="D20" s="41">
        <v>34286</v>
      </c>
      <c r="E20" s="43"/>
      <c r="F20" s="45"/>
      <c r="G20" s="39" t="s">
        <v>258</v>
      </c>
      <c r="H20" s="41">
        <v>35328</v>
      </c>
      <c r="I20" s="43"/>
    </row>
    <row r="21" spans="1:9" ht="15.75" thickBot="1">
      <c r="A21" s="15"/>
      <c r="B21" s="45"/>
      <c r="C21" s="40"/>
      <c r="D21" s="42"/>
      <c r="E21" s="44"/>
      <c r="F21" s="45"/>
      <c r="G21" s="40"/>
      <c r="H21" s="42"/>
      <c r="I21" s="44"/>
    </row>
    <row r="22" spans="1:9" ht="15.75" thickTop="1">
      <c r="A22" s="15" t="s">
        <v>984</v>
      </c>
      <c r="B22" s="51" t="s">
        <v>574</v>
      </c>
      <c r="C22" s="51"/>
      <c r="D22" s="51"/>
      <c r="E22" s="51"/>
      <c r="F22" s="51"/>
      <c r="G22" s="51"/>
      <c r="H22" s="51"/>
      <c r="I22" s="51"/>
    </row>
    <row r="23" spans="1:9">
      <c r="A23" s="15"/>
      <c r="B23" s="34"/>
      <c r="C23" s="34"/>
      <c r="D23" s="34"/>
      <c r="E23" s="34"/>
    </row>
    <row r="24" spans="1:9">
      <c r="A24" s="15"/>
      <c r="B24" s="11"/>
      <c r="C24" s="11"/>
      <c r="D24" s="11"/>
      <c r="E24" s="11"/>
    </row>
    <row r="25" spans="1:9">
      <c r="A25" s="15"/>
      <c r="B25" s="86">
        <v>2015</v>
      </c>
      <c r="C25" s="66" t="s">
        <v>258</v>
      </c>
      <c r="D25" s="63">
        <v>50</v>
      </c>
      <c r="E25" s="45"/>
    </row>
    <row r="26" spans="1:9">
      <c r="A26" s="15"/>
      <c r="B26" s="86"/>
      <c r="C26" s="66"/>
      <c r="D26" s="63"/>
      <c r="E26" s="45"/>
    </row>
    <row r="27" spans="1:9">
      <c r="A27" s="15"/>
      <c r="B27" s="89">
        <v>2016</v>
      </c>
      <c r="C27" s="53">
        <v>43</v>
      </c>
      <c r="D27" s="53"/>
      <c r="E27" s="51"/>
    </row>
    <row r="28" spans="1:9">
      <c r="A28" s="15"/>
      <c r="B28" s="89"/>
      <c r="C28" s="53"/>
      <c r="D28" s="53"/>
      <c r="E28" s="51"/>
    </row>
    <row r="29" spans="1:9">
      <c r="A29" s="15"/>
      <c r="B29" s="86">
        <v>2017</v>
      </c>
      <c r="C29" s="63">
        <v>6</v>
      </c>
      <c r="D29" s="63"/>
      <c r="E29" s="45"/>
    </row>
    <row r="30" spans="1:9" ht="15.75" thickBot="1">
      <c r="A30" s="15"/>
      <c r="B30" s="86"/>
      <c r="C30" s="54"/>
      <c r="D30" s="54"/>
      <c r="E30" s="62"/>
    </row>
    <row r="31" spans="1:9">
      <c r="A31" s="15"/>
      <c r="B31" s="51"/>
      <c r="C31" s="90" t="s">
        <v>258</v>
      </c>
      <c r="D31" s="106">
        <v>99</v>
      </c>
      <c r="E31" s="57"/>
    </row>
    <row r="32" spans="1:9" ht="15.75" thickBot="1">
      <c r="A32" s="15"/>
      <c r="B32" s="51"/>
      <c r="C32" s="72"/>
      <c r="D32" s="74"/>
      <c r="E32" s="65"/>
    </row>
    <row r="33" spans="1:9" ht="25.5" customHeight="1" thickTop="1">
      <c r="A33" s="15"/>
      <c r="B33" s="17" t="s">
        <v>985</v>
      </c>
      <c r="C33" s="17"/>
      <c r="D33" s="17"/>
      <c r="E33" s="17"/>
      <c r="F33" s="17"/>
      <c r="G33" s="17"/>
      <c r="H33" s="17"/>
      <c r="I33" s="17"/>
    </row>
    <row r="34" spans="1:9">
      <c r="A34" s="15"/>
      <c r="B34" s="34"/>
      <c r="C34" s="34"/>
      <c r="D34" s="34"/>
      <c r="E34" s="34"/>
    </row>
    <row r="35" spans="1:9">
      <c r="A35" s="15"/>
      <c r="B35" s="11"/>
      <c r="C35" s="11"/>
      <c r="D35" s="11"/>
      <c r="E35" s="11"/>
    </row>
    <row r="36" spans="1:9">
      <c r="A36" s="15"/>
      <c r="B36" s="86">
        <v>2015</v>
      </c>
      <c r="C36" s="66" t="s">
        <v>258</v>
      </c>
      <c r="D36" s="63">
        <v>440</v>
      </c>
      <c r="E36" s="45"/>
    </row>
    <row r="37" spans="1:9">
      <c r="A37" s="15"/>
      <c r="B37" s="86"/>
      <c r="C37" s="66"/>
      <c r="D37" s="63"/>
      <c r="E37" s="45"/>
    </row>
    <row r="38" spans="1:9">
      <c r="A38" s="15"/>
      <c r="B38" s="89">
        <v>2016</v>
      </c>
      <c r="C38" s="53">
        <v>445</v>
      </c>
      <c r="D38" s="53"/>
      <c r="E38" s="51"/>
    </row>
    <row r="39" spans="1:9">
      <c r="A39" s="15"/>
      <c r="B39" s="89"/>
      <c r="C39" s="53"/>
      <c r="D39" s="53"/>
      <c r="E39" s="51"/>
    </row>
    <row r="40" spans="1:9">
      <c r="A40" s="15"/>
      <c r="B40" s="86">
        <v>2017</v>
      </c>
      <c r="C40" s="63">
        <v>469</v>
      </c>
      <c r="D40" s="63"/>
      <c r="E40" s="45"/>
    </row>
    <row r="41" spans="1:9">
      <c r="A41" s="15"/>
      <c r="B41" s="86"/>
      <c r="C41" s="63"/>
      <c r="D41" s="63"/>
      <c r="E41" s="45"/>
    </row>
    <row r="42" spans="1:9">
      <c r="A42" s="15"/>
      <c r="B42" s="89">
        <v>2018</v>
      </c>
      <c r="C42" s="53">
        <v>479</v>
      </c>
      <c r="D42" s="53"/>
      <c r="E42" s="51"/>
    </row>
    <row r="43" spans="1:9">
      <c r="A43" s="15"/>
      <c r="B43" s="89"/>
      <c r="C43" s="53"/>
      <c r="D43" s="53"/>
      <c r="E43" s="51"/>
    </row>
    <row r="44" spans="1:9">
      <c r="A44" s="15"/>
      <c r="B44" s="86">
        <v>2019</v>
      </c>
      <c r="C44" s="63">
        <v>471</v>
      </c>
      <c r="D44" s="63"/>
      <c r="E44" s="45"/>
    </row>
    <row r="45" spans="1:9">
      <c r="A45" s="15"/>
      <c r="B45" s="86"/>
      <c r="C45" s="63"/>
      <c r="D45" s="63"/>
      <c r="E45" s="45"/>
    </row>
    <row r="46" spans="1:9">
      <c r="A46" s="15"/>
      <c r="B46" s="89" t="s">
        <v>573</v>
      </c>
      <c r="C46" s="49">
        <v>5166</v>
      </c>
      <c r="D46" s="49"/>
      <c r="E46" s="51"/>
    </row>
    <row r="47" spans="1:9" ht="15.75" thickBot="1">
      <c r="A47" s="15"/>
      <c r="B47" s="89"/>
      <c r="C47" s="96"/>
      <c r="D47" s="96"/>
      <c r="E47" s="82"/>
    </row>
    <row r="48" spans="1:9">
      <c r="A48" s="15"/>
      <c r="B48" s="45"/>
      <c r="C48" s="39" t="s">
        <v>258</v>
      </c>
      <c r="D48" s="41">
        <v>7470</v>
      </c>
      <c r="E48" s="43"/>
    </row>
    <row r="49" spans="1:5" ht="15.75" thickBot="1">
      <c r="A49" s="15"/>
      <c r="B49" s="45"/>
      <c r="C49" s="40"/>
      <c r="D49" s="42"/>
      <c r="E49" s="44"/>
    </row>
    <row r="50" spans="1:5" ht="15.75" thickTop="1"/>
  </sheetData>
  <mergeCells count="94">
    <mergeCell ref="A22:A49"/>
    <mergeCell ref="B22:I22"/>
    <mergeCell ref="B33:I33"/>
    <mergeCell ref="A1:A2"/>
    <mergeCell ref="B1:I1"/>
    <mergeCell ref="B2:I2"/>
    <mergeCell ref="B3:I3"/>
    <mergeCell ref="A4:A21"/>
    <mergeCell ref="B4:I4"/>
    <mergeCell ref="B46:B47"/>
    <mergeCell ref="C46:D47"/>
    <mergeCell ref="E46:E47"/>
    <mergeCell ref="B48:B49"/>
    <mergeCell ref="C48:C49"/>
    <mergeCell ref="D48:D49"/>
    <mergeCell ref="E48:E49"/>
    <mergeCell ref="B42:B43"/>
    <mergeCell ref="C42:D43"/>
    <mergeCell ref="E42:E43"/>
    <mergeCell ref="B44:B45"/>
    <mergeCell ref="C44:D45"/>
    <mergeCell ref="E44:E45"/>
    <mergeCell ref="B38:B39"/>
    <mergeCell ref="C38:D39"/>
    <mergeCell ref="E38:E39"/>
    <mergeCell ref="B40:B41"/>
    <mergeCell ref="C40:D41"/>
    <mergeCell ref="E40:E41"/>
    <mergeCell ref="B31:B32"/>
    <mergeCell ref="C31:C32"/>
    <mergeCell ref="D31:D32"/>
    <mergeCell ref="E31:E32"/>
    <mergeCell ref="B34:E34"/>
    <mergeCell ref="B36:B37"/>
    <mergeCell ref="C36:C37"/>
    <mergeCell ref="D36:D37"/>
    <mergeCell ref="E36:E37"/>
    <mergeCell ref="B27:B28"/>
    <mergeCell ref="C27:D28"/>
    <mergeCell ref="E27:E28"/>
    <mergeCell ref="B29:B30"/>
    <mergeCell ref="C29:D30"/>
    <mergeCell ref="E29:E30"/>
    <mergeCell ref="I20:I21"/>
    <mergeCell ref="B23:E23"/>
    <mergeCell ref="B25:B26"/>
    <mergeCell ref="C25:C26"/>
    <mergeCell ref="D25:D26"/>
    <mergeCell ref="E25:E26"/>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6.5703125" bestFit="1" customWidth="1"/>
    <col min="2" max="2" width="36.5703125" customWidth="1"/>
    <col min="3" max="3" width="5.28515625" customWidth="1"/>
    <col min="4" max="4" width="15.140625" customWidth="1"/>
    <col min="5" max="5" width="4.140625" customWidth="1"/>
    <col min="6" max="6" width="25" customWidth="1"/>
    <col min="7" max="7" width="5.28515625" customWidth="1"/>
    <col min="8" max="8" width="15.140625" customWidth="1"/>
    <col min="9" max="9" width="4.140625" customWidth="1"/>
  </cols>
  <sheetData>
    <row r="1" spans="1:9" ht="15" customHeight="1">
      <c r="A1" s="9" t="s">
        <v>986</v>
      </c>
      <c r="B1" s="9" t="s">
        <v>2</v>
      </c>
      <c r="C1" s="9"/>
      <c r="D1" s="9"/>
      <c r="E1" s="9"/>
      <c r="F1" s="9"/>
      <c r="G1" s="9"/>
      <c r="H1" s="9"/>
      <c r="I1" s="9"/>
    </row>
    <row r="2" spans="1:9" ht="15" customHeight="1">
      <c r="A2" s="9"/>
      <c r="B2" s="9" t="s">
        <v>3</v>
      </c>
      <c r="C2" s="9"/>
      <c r="D2" s="9"/>
      <c r="E2" s="9"/>
      <c r="F2" s="9"/>
      <c r="G2" s="9"/>
      <c r="H2" s="9"/>
      <c r="I2" s="9"/>
    </row>
    <row r="3" spans="1:9" ht="30">
      <c r="A3" s="3" t="s">
        <v>576</v>
      </c>
      <c r="B3" s="14"/>
      <c r="C3" s="14"/>
      <c r="D3" s="14"/>
      <c r="E3" s="14"/>
      <c r="F3" s="14"/>
      <c r="G3" s="14"/>
      <c r="H3" s="14"/>
      <c r="I3" s="14"/>
    </row>
    <row r="4" spans="1:9">
      <c r="A4" s="2" t="s">
        <v>987</v>
      </c>
      <c r="B4" s="17" t="s">
        <v>988</v>
      </c>
      <c r="C4" s="17"/>
      <c r="D4" s="17"/>
      <c r="E4" s="17"/>
      <c r="F4" s="17"/>
      <c r="G4" s="17"/>
      <c r="H4" s="17"/>
      <c r="I4" s="17"/>
    </row>
    <row r="5" spans="1:9" ht="25.5" customHeight="1">
      <c r="A5" s="15" t="s">
        <v>989</v>
      </c>
      <c r="B5" s="17" t="s">
        <v>578</v>
      </c>
      <c r="C5" s="17"/>
      <c r="D5" s="17"/>
      <c r="E5" s="17"/>
      <c r="F5" s="17"/>
      <c r="G5" s="17"/>
      <c r="H5" s="17"/>
      <c r="I5" s="17"/>
    </row>
    <row r="6" spans="1:9">
      <c r="A6" s="15"/>
      <c r="B6" s="34"/>
      <c r="C6" s="34"/>
      <c r="D6" s="34"/>
      <c r="E6" s="34"/>
      <c r="F6" s="34"/>
      <c r="G6" s="34"/>
      <c r="H6" s="34"/>
      <c r="I6" s="34"/>
    </row>
    <row r="7" spans="1:9">
      <c r="A7" s="15"/>
      <c r="B7" s="11"/>
      <c r="C7" s="11"/>
      <c r="D7" s="11"/>
      <c r="E7" s="11"/>
      <c r="F7" s="11"/>
      <c r="G7" s="11"/>
      <c r="H7" s="11"/>
      <c r="I7" s="11"/>
    </row>
    <row r="8" spans="1:9" ht="15.75" thickBot="1">
      <c r="A8" s="15"/>
      <c r="B8" s="19"/>
      <c r="C8" s="80" t="s">
        <v>326</v>
      </c>
      <c r="D8" s="80"/>
      <c r="E8" s="80"/>
      <c r="F8" s="80"/>
      <c r="G8" s="80"/>
      <c r="H8" s="80"/>
      <c r="I8" s="80"/>
    </row>
    <row r="9" spans="1:9" ht="15.75" thickBot="1">
      <c r="A9" s="15"/>
      <c r="B9" s="19"/>
      <c r="C9" s="91">
        <v>2014</v>
      </c>
      <c r="D9" s="91"/>
      <c r="E9" s="91"/>
      <c r="F9" s="19"/>
      <c r="G9" s="91">
        <v>2013</v>
      </c>
      <c r="H9" s="91"/>
      <c r="I9" s="91"/>
    </row>
    <row r="10" spans="1:9">
      <c r="A10" s="15"/>
      <c r="B10" s="66" t="s">
        <v>579</v>
      </c>
      <c r="C10" s="39" t="s">
        <v>258</v>
      </c>
      <c r="D10" s="41">
        <v>2433</v>
      </c>
      <c r="E10" s="43"/>
      <c r="F10" s="45"/>
      <c r="G10" s="39" t="s">
        <v>258</v>
      </c>
      <c r="H10" s="41">
        <v>3038</v>
      </c>
      <c r="I10" s="43"/>
    </row>
    <row r="11" spans="1:9">
      <c r="A11" s="15"/>
      <c r="B11" s="66"/>
      <c r="C11" s="87"/>
      <c r="D11" s="88"/>
      <c r="E11" s="76"/>
      <c r="F11" s="45"/>
      <c r="G11" s="87"/>
      <c r="H11" s="88"/>
      <c r="I11" s="76"/>
    </row>
    <row r="12" spans="1:9">
      <c r="A12" s="15"/>
      <c r="B12" s="28" t="s">
        <v>580</v>
      </c>
      <c r="C12" s="53" t="s">
        <v>581</v>
      </c>
      <c r="D12" s="53"/>
      <c r="E12" s="27" t="s">
        <v>260</v>
      </c>
      <c r="F12" s="19"/>
      <c r="G12" s="53" t="s">
        <v>582</v>
      </c>
      <c r="H12" s="53"/>
      <c r="I12" s="27" t="s">
        <v>260</v>
      </c>
    </row>
    <row r="13" spans="1:9">
      <c r="A13" s="15"/>
      <c r="B13" s="59" t="s">
        <v>532</v>
      </c>
      <c r="C13" s="63" t="s">
        <v>273</v>
      </c>
      <c r="D13" s="63"/>
      <c r="E13" s="45"/>
      <c r="F13" s="45"/>
      <c r="G13" s="63" t="s">
        <v>273</v>
      </c>
      <c r="H13" s="63"/>
      <c r="I13" s="45"/>
    </row>
    <row r="14" spans="1:9" ht="15.75" thickBot="1">
      <c r="A14" s="15"/>
      <c r="B14" s="59"/>
      <c r="C14" s="54"/>
      <c r="D14" s="54"/>
      <c r="E14" s="62"/>
      <c r="F14" s="45"/>
      <c r="G14" s="54"/>
      <c r="H14" s="54"/>
      <c r="I14" s="62"/>
    </row>
    <row r="15" spans="1:9">
      <c r="A15" s="15"/>
      <c r="B15" s="48" t="s">
        <v>583</v>
      </c>
      <c r="C15" s="90" t="s">
        <v>258</v>
      </c>
      <c r="D15" s="55">
        <v>1855</v>
      </c>
      <c r="E15" s="57"/>
      <c r="F15" s="51"/>
      <c r="G15" s="90" t="s">
        <v>258</v>
      </c>
      <c r="H15" s="55">
        <v>2433</v>
      </c>
      <c r="I15" s="57"/>
    </row>
    <row r="16" spans="1:9" ht="15.75" thickBot="1">
      <c r="A16" s="15"/>
      <c r="B16" s="48"/>
      <c r="C16" s="72"/>
      <c r="D16" s="64"/>
      <c r="E16" s="65"/>
      <c r="F16" s="51"/>
      <c r="G16" s="72"/>
      <c r="H16" s="64"/>
      <c r="I16" s="65"/>
    </row>
    <row r="17" spans="1:9" ht="15.75" thickTop="1">
      <c r="A17" s="15"/>
      <c r="B17" s="59" t="s">
        <v>584</v>
      </c>
      <c r="C17" s="67" t="s">
        <v>258</v>
      </c>
      <c r="D17" s="111">
        <v>5932</v>
      </c>
      <c r="E17" s="69"/>
      <c r="F17" s="45"/>
      <c r="G17" s="67" t="s">
        <v>258</v>
      </c>
      <c r="H17" s="111">
        <v>5932</v>
      </c>
      <c r="I17" s="69"/>
    </row>
    <row r="18" spans="1:9">
      <c r="A18" s="15"/>
      <c r="B18" s="59"/>
      <c r="C18" s="66"/>
      <c r="D18" s="60"/>
      <c r="E18" s="45"/>
      <c r="F18" s="45"/>
      <c r="G18" s="66"/>
      <c r="H18" s="60"/>
      <c r="I18" s="45"/>
    </row>
    <row r="19" spans="1:9" ht="15.75" thickBot="1">
      <c r="A19" s="15"/>
      <c r="B19" s="28" t="s">
        <v>585</v>
      </c>
      <c r="C19" s="81" t="s">
        <v>586</v>
      </c>
      <c r="D19" s="81"/>
      <c r="E19" s="98" t="s">
        <v>260</v>
      </c>
      <c r="F19" s="19"/>
      <c r="G19" s="81" t="s">
        <v>587</v>
      </c>
      <c r="H19" s="81"/>
      <c r="I19" s="98" t="s">
        <v>260</v>
      </c>
    </row>
    <row r="20" spans="1:9">
      <c r="A20" s="15"/>
      <c r="B20" s="66" t="s">
        <v>583</v>
      </c>
      <c r="C20" s="39" t="s">
        <v>258</v>
      </c>
      <c r="D20" s="41">
        <v>1855</v>
      </c>
      <c r="E20" s="43"/>
      <c r="F20" s="45"/>
      <c r="G20" s="39" t="s">
        <v>258</v>
      </c>
      <c r="H20" s="41">
        <v>2433</v>
      </c>
      <c r="I20" s="43"/>
    </row>
    <row r="21" spans="1:9" ht="15.75" thickBot="1">
      <c r="A21" s="15"/>
      <c r="B21" s="66"/>
      <c r="C21" s="40"/>
      <c r="D21" s="42"/>
      <c r="E21" s="44"/>
      <c r="F21" s="45"/>
      <c r="G21" s="40"/>
      <c r="H21" s="42"/>
      <c r="I21" s="44"/>
    </row>
    <row r="22" spans="1:9" ht="25.5" customHeight="1" thickTop="1">
      <c r="A22" s="15" t="s">
        <v>981</v>
      </c>
      <c r="B22" s="17" t="s">
        <v>559</v>
      </c>
      <c r="C22" s="17"/>
      <c r="D22" s="17"/>
      <c r="E22" s="17"/>
      <c r="F22" s="17"/>
      <c r="G22" s="17"/>
      <c r="H22" s="17"/>
      <c r="I22" s="17"/>
    </row>
    <row r="23" spans="1:9">
      <c r="A23" s="15"/>
      <c r="B23" s="34"/>
      <c r="C23" s="34"/>
      <c r="D23" s="34"/>
      <c r="E23" s="34"/>
    </row>
    <row r="24" spans="1:9">
      <c r="A24" s="15"/>
      <c r="B24" s="11"/>
      <c r="C24" s="11"/>
      <c r="D24" s="11"/>
      <c r="E24" s="11"/>
    </row>
    <row r="25" spans="1:9">
      <c r="A25" s="15"/>
      <c r="B25" s="124">
        <v>2015</v>
      </c>
      <c r="C25" s="66" t="s">
        <v>258</v>
      </c>
      <c r="D25" s="63">
        <v>175</v>
      </c>
      <c r="E25" s="45"/>
    </row>
    <row r="26" spans="1:9">
      <c r="A26" s="15"/>
      <c r="B26" s="124"/>
      <c r="C26" s="66"/>
      <c r="D26" s="63"/>
      <c r="E26" s="45"/>
    </row>
    <row r="27" spans="1:9">
      <c r="A27" s="15"/>
      <c r="B27" s="125">
        <v>2016</v>
      </c>
      <c r="C27" s="53">
        <v>127</v>
      </c>
      <c r="D27" s="53"/>
      <c r="E27" s="51"/>
    </row>
    <row r="28" spans="1:9">
      <c r="A28" s="15"/>
      <c r="B28" s="125"/>
      <c r="C28" s="53"/>
      <c r="D28" s="53"/>
      <c r="E28" s="51"/>
    </row>
    <row r="29" spans="1:9">
      <c r="A29" s="15"/>
      <c r="B29" s="124">
        <v>2017</v>
      </c>
      <c r="C29" s="63">
        <v>101</v>
      </c>
      <c r="D29" s="63"/>
      <c r="E29" s="45"/>
    </row>
    <row r="30" spans="1:9">
      <c r="A30" s="15"/>
      <c r="B30" s="124"/>
      <c r="C30" s="63"/>
      <c r="D30" s="63"/>
      <c r="E30" s="45"/>
    </row>
    <row r="31" spans="1:9">
      <c r="A31" s="15"/>
      <c r="B31" s="125">
        <v>2018</v>
      </c>
      <c r="C31" s="53">
        <v>82</v>
      </c>
      <c r="D31" s="53"/>
      <c r="E31" s="51"/>
    </row>
    <row r="32" spans="1:9">
      <c r="A32" s="15"/>
      <c r="B32" s="125"/>
      <c r="C32" s="53"/>
      <c r="D32" s="53"/>
      <c r="E32" s="51"/>
    </row>
    <row r="33" spans="1:9">
      <c r="A33" s="15"/>
      <c r="B33" s="124">
        <v>2019</v>
      </c>
      <c r="C33" s="63">
        <v>64</v>
      </c>
      <c r="D33" s="63"/>
      <c r="E33" s="45"/>
    </row>
    <row r="34" spans="1:9">
      <c r="A34" s="15"/>
      <c r="B34" s="124"/>
      <c r="C34" s="63"/>
      <c r="D34" s="63"/>
      <c r="E34" s="45"/>
    </row>
    <row r="35" spans="1:9">
      <c r="A35" s="15"/>
      <c r="B35" s="51" t="s">
        <v>589</v>
      </c>
      <c r="C35" s="51"/>
      <c r="D35" s="51"/>
      <c r="E35" s="51"/>
      <c r="F35" s="51"/>
      <c r="G35" s="51"/>
      <c r="H35" s="51"/>
      <c r="I35" s="51"/>
    </row>
    <row r="36" spans="1:9">
      <c r="A36" s="15"/>
      <c r="B36" s="34"/>
      <c r="C36" s="34"/>
      <c r="D36" s="34"/>
      <c r="E36" s="34"/>
    </row>
    <row r="37" spans="1:9">
      <c r="A37" s="15"/>
      <c r="B37" s="11"/>
      <c r="C37" s="11"/>
      <c r="D37" s="11"/>
      <c r="E37" s="11"/>
    </row>
    <row r="38" spans="1:9">
      <c r="A38" s="15"/>
      <c r="B38" s="126">
        <v>2015</v>
      </c>
      <c r="C38" s="66" t="s">
        <v>258</v>
      </c>
      <c r="D38" s="63">
        <v>551</v>
      </c>
      <c r="E38" s="45"/>
    </row>
    <row r="39" spans="1:9">
      <c r="A39" s="15"/>
      <c r="B39" s="126"/>
      <c r="C39" s="66"/>
      <c r="D39" s="63"/>
      <c r="E39" s="45"/>
    </row>
    <row r="40" spans="1:9">
      <c r="A40" s="15"/>
      <c r="B40" s="127">
        <v>2016</v>
      </c>
      <c r="C40" s="53">
        <v>523</v>
      </c>
      <c r="D40" s="53"/>
      <c r="E40" s="51"/>
    </row>
    <row r="41" spans="1:9">
      <c r="A41" s="15"/>
      <c r="B41" s="127"/>
      <c r="C41" s="53"/>
      <c r="D41" s="53"/>
      <c r="E41" s="51"/>
    </row>
    <row r="42" spans="1:9">
      <c r="A42" s="15"/>
      <c r="B42" s="126">
        <v>2017</v>
      </c>
      <c r="C42" s="63">
        <v>496</v>
      </c>
      <c r="D42" s="63"/>
      <c r="E42" s="45"/>
    </row>
    <row r="43" spans="1:9">
      <c r="A43" s="15"/>
      <c r="B43" s="126"/>
      <c r="C43" s="63"/>
      <c r="D43" s="63"/>
      <c r="E43" s="45"/>
    </row>
    <row r="44" spans="1:9">
      <c r="A44" s="15"/>
      <c r="B44" s="127">
        <v>2018</v>
      </c>
      <c r="C44" s="53">
        <v>184</v>
      </c>
      <c r="D44" s="53"/>
      <c r="E44" s="51"/>
    </row>
    <row r="45" spans="1:9">
      <c r="A45" s="15"/>
      <c r="B45" s="127"/>
      <c r="C45" s="53"/>
      <c r="D45" s="53"/>
      <c r="E45" s="51"/>
    </row>
    <row r="46" spans="1:9">
      <c r="A46" s="15"/>
      <c r="B46" s="126">
        <v>2019</v>
      </c>
      <c r="C46" s="63">
        <v>61</v>
      </c>
      <c r="D46" s="63"/>
      <c r="E46" s="45"/>
    </row>
    <row r="47" spans="1:9">
      <c r="A47" s="15"/>
      <c r="B47" s="126"/>
      <c r="C47" s="63"/>
      <c r="D47" s="63"/>
      <c r="E47" s="45"/>
    </row>
  </sheetData>
  <mergeCells count="90">
    <mergeCell ref="A22:A47"/>
    <mergeCell ref="B22:I22"/>
    <mergeCell ref="B35:I35"/>
    <mergeCell ref="B46:B47"/>
    <mergeCell ref="C46:D47"/>
    <mergeCell ref="E46:E47"/>
    <mergeCell ref="A1:A2"/>
    <mergeCell ref="B1:I1"/>
    <mergeCell ref="B2:I2"/>
    <mergeCell ref="B3:I3"/>
    <mergeCell ref="B4:I4"/>
    <mergeCell ref="A5:A21"/>
    <mergeCell ref="B5:I5"/>
    <mergeCell ref="B42:B43"/>
    <mergeCell ref="C42:D43"/>
    <mergeCell ref="E42:E43"/>
    <mergeCell ref="B44:B45"/>
    <mergeCell ref="C44:D45"/>
    <mergeCell ref="E44:E45"/>
    <mergeCell ref="B36:E36"/>
    <mergeCell ref="B38:B39"/>
    <mergeCell ref="C38:C39"/>
    <mergeCell ref="D38:D39"/>
    <mergeCell ref="E38:E39"/>
    <mergeCell ref="B40:B41"/>
    <mergeCell ref="C40:D41"/>
    <mergeCell ref="E40:E41"/>
    <mergeCell ref="B31:B32"/>
    <mergeCell ref="C31:D32"/>
    <mergeCell ref="E31:E32"/>
    <mergeCell ref="B33:B34"/>
    <mergeCell ref="C33:D34"/>
    <mergeCell ref="E33:E34"/>
    <mergeCell ref="B27:B28"/>
    <mergeCell ref="C27:D28"/>
    <mergeCell ref="E27:E28"/>
    <mergeCell ref="B29:B30"/>
    <mergeCell ref="C29:D30"/>
    <mergeCell ref="E29:E30"/>
    <mergeCell ref="I20:I21"/>
    <mergeCell ref="B23:E23"/>
    <mergeCell ref="B25:B26"/>
    <mergeCell ref="C25:C26"/>
    <mergeCell ref="D25:D26"/>
    <mergeCell ref="E25:E26"/>
    <mergeCell ref="C19:D19"/>
    <mergeCell ref="G19:H19"/>
    <mergeCell ref="B20:B21"/>
    <mergeCell ref="C20:C21"/>
    <mergeCell ref="D20:D21"/>
    <mergeCell ref="E20:E21"/>
    <mergeCell ref="F20:F21"/>
    <mergeCell ref="G20:G21"/>
    <mergeCell ref="H20:H21"/>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0:H11"/>
    <mergeCell ref="I10:I11"/>
    <mergeCell ref="C12:D12"/>
    <mergeCell ref="G12:H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2.42578125" bestFit="1" customWidth="1"/>
    <col min="3" max="3" width="2" bestFit="1" customWidth="1"/>
    <col min="7" max="7" width="2" bestFit="1" customWidth="1"/>
  </cols>
  <sheetData>
    <row r="1" spans="1:9" ht="15" customHeight="1">
      <c r="A1" s="9" t="s">
        <v>990</v>
      </c>
      <c r="B1" s="9" t="s">
        <v>2</v>
      </c>
      <c r="C1" s="9"/>
      <c r="D1" s="9"/>
      <c r="E1" s="9"/>
      <c r="F1" s="9"/>
      <c r="G1" s="9"/>
      <c r="H1" s="9"/>
      <c r="I1" s="9"/>
    </row>
    <row r="2" spans="1:9" ht="15" customHeight="1">
      <c r="A2" s="9"/>
      <c r="B2" s="9" t="s">
        <v>3</v>
      </c>
      <c r="C2" s="9"/>
      <c r="D2" s="9"/>
      <c r="E2" s="9"/>
      <c r="F2" s="9"/>
      <c r="G2" s="9"/>
      <c r="H2" s="9"/>
      <c r="I2" s="9"/>
    </row>
    <row r="3" spans="1:9">
      <c r="A3" s="3" t="s">
        <v>591</v>
      </c>
      <c r="B3" s="14"/>
      <c r="C3" s="14"/>
      <c r="D3" s="14"/>
      <c r="E3" s="14"/>
      <c r="F3" s="14"/>
      <c r="G3" s="14"/>
      <c r="H3" s="14"/>
      <c r="I3" s="14"/>
    </row>
    <row r="4" spans="1:9">
      <c r="A4" s="15" t="s">
        <v>991</v>
      </c>
      <c r="B4" s="51" t="s">
        <v>592</v>
      </c>
      <c r="C4" s="51"/>
      <c r="D4" s="51"/>
      <c r="E4" s="51"/>
      <c r="F4" s="51"/>
      <c r="G4" s="51"/>
      <c r="H4" s="51"/>
      <c r="I4" s="51"/>
    </row>
    <row r="5" spans="1:9">
      <c r="A5" s="15"/>
      <c r="B5" s="34"/>
      <c r="C5" s="34"/>
      <c r="D5" s="34"/>
      <c r="E5" s="34"/>
      <c r="F5" s="34"/>
      <c r="G5" s="34"/>
      <c r="H5" s="34"/>
      <c r="I5" s="34"/>
    </row>
    <row r="6" spans="1:9">
      <c r="A6" s="15"/>
      <c r="B6" s="11"/>
      <c r="C6" s="11"/>
      <c r="D6" s="11"/>
      <c r="E6" s="11"/>
      <c r="F6" s="11"/>
      <c r="G6" s="11"/>
      <c r="H6" s="11"/>
      <c r="I6" s="11"/>
    </row>
    <row r="7" spans="1:9" ht="15.75" thickBot="1">
      <c r="A7" s="15"/>
      <c r="B7" s="19"/>
      <c r="C7" s="80" t="s">
        <v>326</v>
      </c>
      <c r="D7" s="80"/>
      <c r="E7" s="80"/>
      <c r="F7" s="80"/>
      <c r="G7" s="80"/>
      <c r="H7" s="80"/>
      <c r="I7" s="80"/>
    </row>
    <row r="8" spans="1:9" ht="15.75" thickBot="1">
      <c r="A8" s="15"/>
      <c r="B8" s="19"/>
      <c r="C8" s="91">
        <v>2014</v>
      </c>
      <c r="D8" s="91"/>
      <c r="E8" s="91"/>
      <c r="F8" s="19"/>
      <c r="G8" s="91">
        <v>2013</v>
      </c>
      <c r="H8" s="91"/>
      <c r="I8" s="91"/>
    </row>
    <row r="9" spans="1:9">
      <c r="A9" s="15"/>
      <c r="B9" s="86" t="s">
        <v>593</v>
      </c>
      <c r="C9" s="39" t="s">
        <v>258</v>
      </c>
      <c r="D9" s="41">
        <v>130711</v>
      </c>
      <c r="E9" s="43"/>
      <c r="F9" s="45"/>
      <c r="G9" s="39" t="s">
        <v>258</v>
      </c>
      <c r="H9" s="41">
        <v>126680</v>
      </c>
      <c r="I9" s="43"/>
    </row>
    <row r="10" spans="1:9">
      <c r="A10" s="15"/>
      <c r="B10" s="86"/>
      <c r="C10" s="87"/>
      <c r="D10" s="88"/>
      <c r="E10" s="76"/>
      <c r="F10" s="45"/>
      <c r="G10" s="87"/>
      <c r="H10" s="88"/>
      <c r="I10" s="76"/>
    </row>
    <row r="11" spans="1:9">
      <c r="A11" s="15"/>
      <c r="B11" s="89" t="s">
        <v>594</v>
      </c>
      <c r="C11" s="49">
        <v>154532</v>
      </c>
      <c r="D11" s="49"/>
      <c r="E11" s="51"/>
      <c r="F11" s="51"/>
      <c r="G11" s="49">
        <v>149602</v>
      </c>
      <c r="H11" s="49"/>
      <c r="I11" s="51"/>
    </row>
    <row r="12" spans="1:9">
      <c r="A12" s="15"/>
      <c r="B12" s="89"/>
      <c r="C12" s="49"/>
      <c r="D12" s="49"/>
      <c r="E12" s="51"/>
      <c r="F12" s="51"/>
      <c r="G12" s="49"/>
      <c r="H12" s="49"/>
      <c r="I12" s="51"/>
    </row>
    <row r="13" spans="1:9">
      <c r="A13" s="15"/>
      <c r="B13" s="86" t="s">
        <v>595</v>
      </c>
      <c r="C13" s="60">
        <v>338499</v>
      </c>
      <c r="D13" s="60"/>
      <c r="E13" s="45"/>
      <c r="F13" s="45"/>
      <c r="G13" s="60">
        <v>347017</v>
      </c>
      <c r="H13" s="60"/>
      <c r="I13" s="45"/>
    </row>
    <row r="14" spans="1:9">
      <c r="A14" s="15"/>
      <c r="B14" s="86"/>
      <c r="C14" s="60"/>
      <c r="D14" s="60"/>
      <c r="E14" s="45"/>
      <c r="F14" s="45"/>
      <c r="G14" s="60"/>
      <c r="H14" s="60"/>
      <c r="I14" s="45"/>
    </row>
    <row r="15" spans="1:9">
      <c r="A15" s="15"/>
      <c r="B15" s="89" t="s">
        <v>596</v>
      </c>
      <c r="C15" s="49">
        <v>355112</v>
      </c>
      <c r="D15" s="49"/>
      <c r="E15" s="51"/>
      <c r="F15" s="51"/>
      <c r="G15" s="49">
        <v>353787</v>
      </c>
      <c r="H15" s="49"/>
      <c r="I15" s="51"/>
    </row>
    <row r="16" spans="1:9">
      <c r="A16" s="15"/>
      <c r="B16" s="89"/>
      <c r="C16" s="49"/>
      <c r="D16" s="49"/>
      <c r="E16" s="51"/>
      <c r="F16" s="51"/>
      <c r="G16" s="49"/>
      <c r="H16" s="49"/>
      <c r="I16" s="51"/>
    </row>
    <row r="17" spans="1:9">
      <c r="A17" s="15"/>
      <c r="B17" s="86" t="s">
        <v>292</v>
      </c>
      <c r="C17" s="60">
        <v>232859</v>
      </c>
      <c r="D17" s="60"/>
      <c r="E17" s="45"/>
      <c r="F17" s="45"/>
      <c r="G17" s="60">
        <v>275622</v>
      </c>
      <c r="H17" s="60"/>
      <c r="I17" s="45"/>
    </row>
    <row r="18" spans="1:9" ht="15.75" thickBot="1">
      <c r="A18" s="15"/>
      <c r="B18" s="86"/>
      <c r="C18" s="61"/>
      <c r="D18" s="61"/>
      <c r="E18" s="62"/>
      <c r="F18" s="45"/>
      <c r="G18" s="61"/>
      <c r="H18" s="61"/>
      <c r="I18" s="62"/>
    </row>
    <row r="19" spans="1:9">
      <c r="A19" s="15"/>
      <c r="B19" s="51"/>
      <c r="C19" s="90" t="s">
        <v>258</v>
      </c>
      <c r="D19" s="55">
        <v>1211713</v>
      </c>
      <c r="E19" s="57"/>
      <c r="F19" s="51"/>
      <c r="G19" s="90" t="s">
        <v>258</v>
      </c>
      <c r="H19" s="55">
        <v>1252708</v>
      </c>
      <c r="I19" s="57"/>
    </row>
    <row r="20" spans="1:9" ht="15.75" thickBot="1">
      <c r="A20" s="15"/>
      <c r="B20" s="51"/>
      <c r="C20" s="72"/>
      <c r="D20" s="64"/>
      <c r="E20" s="65"/>
      <c r="F20" s="51"/>
      <c r="G20" s="72"/>
      <c r="H20" s="64"/>
      <c r="I20" s="65"/>
    </row>
    <row r="21" spans="1:9" ht="15.75" thickTop="1">
      <c r="A21" s="15" t="s">
        <v>992</v>
      </c>
      <c r="B21" s="17" t="s">
        <v>598</v>
      </c>
      <c r="C21" s="17"/>
      <c r="D21" s="17"/>
      <c r="E21" s="17"/>
      <c r="F21" s="17"/>
      <c r="G21" s="17"/>
      <c r="H21" s="17"/>
      <c r="I21" s="17"/>
    </row>
    <row r="22" spans="1:9">
      <c r="A22" s="15"/>
      <c r="B22" s="34"/>
      <c r="C22" s="34"/>
      <c r="D22" s="34"/>
      <c r="E22" s="34"/>
    </row>
    <row r="23" spans="1:9">
      <c r="A23" s="15"/>
      <c r="B23" s="11"/>
      <c r="C23" s="11"/>
      <c r="D23" s="11"/>
      <c r="E23" s="11"/>
    </row>
    <row r="24" spans="1:9">
      <c r="A24" s="15"/>
      <c r="B24" s="124">
        <v>2015</v>
      </c>
      <c r="C24" s="66" t="s">
        <v>258</v>
      </c>
      <c r="D24" s="60">
        <v>161020</v>
      </c>
      <c r="E24" s="45"/>
    </row>
    <row r="25" spans="1:9">
      <c r="A25" s="15"/>
      <c r="B25" s="124"/>
      <c r="C25" s="66"/>
      <c r="D25" s="60"/>
      <c r="E25" s="45"/>
    </row>
    <row r="26" spans="1:9">
      <c r="A26" s="15"/>
      <c r="B26" s="125">
        <v>2016</v>
      </c>
      <c r="C26" s="49">
        <v>53095</v>
      </c>
      <c r="D26" s="49"/>
      <c r="E26" s="51"/>
    </row>
    <row r="27" spans="1:9">
      <c r="A27" s="15"/>
      <c r="B27" s="125"/>
      <c r="C27" s="49"/>
      <c r="D27" s="49"/>
      <c r="E27" s="51"/>
    </row>
    <row r="28" spans="1:9">
      <c r="A28" s="15"/>
      <c r="B28" s="124">
        <v>2017</v>
      </c>
      <c r="C28" s="60">
        <v>12189</v>
      </c>
      <c r="D28" s="60"/>
      <c r="E28" s="45"/>
    </row>
    <row r="29" spans="1:9">
      <c r="A29" s="15"/>
      <c r="B29" s="124"/>
      <c r="C29" s="60"/>
      <c r="D29" s="60"/>
      <c r="E29" s="45"/>
    </row>
    <row r="30" spans="1:9">
      <c r="A30" s="15"/>
      <c r="B30" s="125">
        <v>2018</v>
      </c>
      <c r="C30" s="49">
        <v>3183</v>
      </c>
      <c r="D30" s="49"/>
      <c r="E30" s="51"/>
    </row>
    <row r="31" spans="1:9">
      <c r="A31" s="15"/>
      <c r="B31" s="125"/>
      <c r="C31" s="49"/>
      <c r="D31" s="49"/>
      <c r="E31" s="51"/>
    </row>
    <row r="32" spans="1:9">
      <c r="A32" s="15"/>
      <c r="B32" s="124">
        <v>2019</v>
      </c>
      <c r="C32" s="60">
        <v>3372</v>
      </c>
      <c r="D32" s="60"/>
      <c r="E32" s="45"/>
    </row>
    <row r="33" spans="1:5">
      <c r="A33" s="15"/>
      <c r="B33" s="124"/>
      <c r="C33" s="60"/>
      <c r="D33" s="60"/>
      <c r="E33" s="45"/>
    </row>
  </sheetData>
  <mergeCells count="69">
    <mergeCell ref="A21:A33"/>
    <mergeCell ref="B21:I21"/>
    <mergeCell ref="A1:A2"/>
    <mergeCell ref="B1:I1"/>
    <mergeCell ref="B2:I2"/>
    <mergeCell ref="B3:I3"/>
    <mergeCell ref="A4:A20"/>
    <mergeCell ref="B4:I4"/>
    <mergeCell ref="B30:B31"/>
    <mergeCell ref="C30:D31"/>
    <mergeCell ref="E30:E31"/>
    <mergeCell ref="B32:B33"/>
    <mergeCell ref="C32:D33"/>
    <mergeCell ref="E32:E33"/>
    <mergeCell ref="B26:B27"/>
    <mergeCell ref="C26:D27"/>
    <mergeCell ref="E26:E27"/>
    <mergeCell ref="B28:B29"/>
    <mergeCell ref="C28:D29"/>
    <mergeCell ref="E28:E29"/>
    <mergeCell ref="H19:H20"/>
    <mergeCell ref="I19:I20"/>
    <mergeCell ref="B22:E22"/>
    <mergeCell ref="B24:B25"/>
    <mergeCell ref="C24:C25"/>
    <mergeCell ref="D24:D25"/>
    <mergeCell ref="E24:E2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2" width="36.5703125" bestFit="1" customWidth="1"/>
    <col min="3" max="3" width="7.28515625" customWidth="1"/>
    <col min="4" max="4" width="3.85546875" customWidth="1"/>
    <col min="6" max="6" width="2" customWidth="1"/>
    <col min="7" max="7" width="6.5703125" customWidth="1"/>
    <col min="10" max="10" width="7.28515625" customWidth="1"/>
    <col min="11" max="11" width="3.85546875" customWidth="1"/>
    <col min="13" max="13" width="2" customWidth="1"/>
    <col min="14" max="14" width="5.5703125" customWidth="1"/>
  </cols>
  <sheetData>
    <row r="1" spans="1:15" ht="15" customHeight="1">
      <c r="A1" s="9" t="s">
        <v>993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600</v>
      </c>
      <c r="B3" s="14"/>
      <c r="C3" s="14"/>
      <c r="D3" s="14"/>
      <c r="E3" s="14"/>
      <c r="F3" s="14"/>
      <c r="G3" s="14"/>
      <c r="H3" s="14"/>
      <c r="I3" s="14"/>
      <c r="J3" s="14"/>
      <c r="K3" s="14"/>
      <c r="L3" s="14"/>
      <c r="M3" s="14"/>
      <c r="N3" s="14"/>
      <c r="O3" s="14"/>
    </row>
    <row r="4" spans="1:15">
      <c r="A4" s="15" t="s">
        <v>994</v>
      </c>
      <c r="B4" s="51" t="s">
        <v>601</v>
      </c>
      <c r="C4" s="51"/>
      <c r="D4" s="51"/>
      <c r="E4" s="51"/>
      <c r="F4" s="51"/>
      <c r="G4" s="51"/>
      <c r="H4" s="51"/>
      <c r="I4" s="51"/>
      <c r="J4" s="51"/>
      <c r="K4" s="51"/>
      <c r="L4" s="51"/>
      <c r="M4" s="51"/>
      <c r="N4" s="51"/>
      <c r="O4" s="51"/>
    </row>
    <row r="5" spans="1:15">
      <c r="A5" s="15"/>
      <c r="B5" s="34"/>
      <c r="C5" s="34"/>
      <c r="D5" s="34"/>
      <c r="E5" s="34"/>
      <c r="F5" s="34"/>
      <c r="G5" s="34"/>
      <c r="H5" s="34"/>
      <c r="I5" s="34"/>
      <c r="J5" s="34"/>
      <c r="K5" s="34"/>
      <c r="L5" s="34"/>
      <c r="M5" s="34"/>
      <c r="N5" s="34"/>
      <c r="O5" s="34"/>
    </row>
    <row r="6" spans="1:15">
      <c r="A6" s="15"/>
      <c r="B6" s="11"/>
      <c r="C6" s="11"/>
      <c r="D6" s="11"/>
      <c r="E6" s="11"/>
      <c r="F6" s="11"/>
      <c r="G6" s="11"/>
      <c r="H6" s="11"/>
      <c r="I6" s="11"/>
      <c r="J6" s="11"/>
      <c r="K6" s="11"/>
      <c r="L6" s="11"/>
      <c r="M6" s="11"/>
      <c r="N6" s="11"/>
      <c r="O6" s="11"/>
    </row>
    <row r="7" spans="1:15" ht="15.75" thickBot="1">
      <c r="A7" s="15"/>
      <c r="B7" s="19"/>
      <c r="C7" s="80" t="s">
        <v>326</v>
      </c>
      <c r="D7" s="80"/>
      <c r="E7" s="80"/>
      <c r="F7" s="80"/>
      <c r="G7" s="80"/>
      <c r="H7" s="80"/>
      <c r="I7" s="80"/>
      <c r="J7" s="80"/>
      <c r="K7" s="80"/>
      <c r="L7" s="80"/>
      <c r="M7" s="80"/>
      <c r="N7" s="80"/>
      <c r="O7" s="80"/>
    </row>
    <row r="8" spans="1:15" ht="15.75" thickBot="1">
      <c r="A8" s="15"/>
      <c r="B8" s="19"/>
      <c r="C8" s="91">
        <v>2014</v>
      </c>
      <c r="D8" s="91"/>
      <c r="E8" s="91"/>
      <c r="F8" s="91"/>
      <c r="G8" s="91"/>
      <c r="H8" s="91"/>
      <c r="I8" s="19"/>
      <c r="J8" s="91">
        <v>2013</v>
      </c>
      <c r="K8" s="91"/>
      <c r="L8" s="91"/>
      <c r="M8" s="91"/>
      <c r="N8" s="91"/>
      <c r="O8" s="91"/>
    </row>
    <row r="9" spans="1:15">
      <c r="A9" s="15"/>
      <c r="B9" s="51"/>
      <c r="C9" s="85" t="s">
        <v>602</v>
      </c>
      <c r="D9" s="85"/>
      <c r="E9" s="57"/>
      <c r="F9" s="85" t="s">
        <v>604</v>
      </c>
      <c r="G9" s="85"/>
      <c r="H9" s="85"/>
      <c r="I9" s="51"/>
      <c r="J9" s="85" t="s">
        <v>602</v>
      </c>
      <c r="K9" s="85"/>
      <c r="L9" s="57"/>
      <c r="M9" s="85" t="s">
        <v>604</v>
      </c>
      <c r="N9" s="85"/>
      <c r="O9" s="85"/>
    </row>
    <row r="10" spans="1:15" ht="15.75" thickBot="1">
      <c r="A10" s="15"/>
      <c r="B10" s="51"/>
      <c r="C10" s="80" t="s">
        <v>603</v>
      </c>
      <c r="D10" s="80"/>
      <c r="E10" s="51"/>
      <c r="F10" s="80"/>
      <c r="G10" s="80"/>
      <c r="H10" s="80"/>
      <c r="I10" s="51"/>
      <c r="J10" s="80" t="s">
        <v>603</v>
      </c>
      <c r="K10" s="80"/>
      <c r="L10" s="51"/>
      <c r="M10" s="80"/>
      <c r="N10" s="80"/>
      <c r="O10" s="80"/>
    </row>
    <row r="11" spans="1:15">
      <c r="A11" s="15"/>
      <c r="B11" s="86" t="s">
        <v>605</v>
      </c>
      <c r="C11" s="46">
        <v>0.13</v>
      </c>
      <c r="D11" s="39" t="s">
        <v>545</v>
      </c>
      <c r="E11" s="45"/>
      <c r="F11" s="39" t="s">
        <v>258</v>
      </c>
      <c r="G11" s="41">
        <v>10000</v>
      </c>
      <c r="H11" s="43"/>
      <c r="I11" s="45"/>
      <c r="J11" s="46" t="s">
        <v>273</v>
      </c>
      <c r="K11" s="39" t="s">
        <v>545</v>
      </c>
      <c r="L11" s="45"/>
      <c r="M11" s="39" t="s">
        <v>258</v>
      </c>
      <c r="N11" s="46" t="s">
        <v>273</v>
      </c>
      <c r="O11" s="43"/>
    </row>
    <row r="12" spans="1:15">
      <c r="A12" s="15"/>
      <c r="B12" s="86"/>
      <c r="C12" s="63"/>
      <c r="D12" s="66"/>
      <c r="E12" s="45"/>
      <c r="F12" s="66"/>
      <c r="G12" s="60"/>
      <c r="H12" s="45"/>
      <c r="I12" s="45"/>
      <c r="J12" s="63"/>
      <c r="K12" s="66"/>
      <c r="L12" s="45"/>
      <c r="M12" s="66"/>
      <c r="N12" s="63"/>
      <c r="O12" s="45"/>
    </row>
    <row r="13" spans="1:15">
      <c r="A13" s="15"/>
      <c r="B13" s="89" t="s">
        <v>606</v>
      </c>
      <c r="C13" s="53">
        <v>0.25</v>
      </c>
      <c r="D13" s="51"/>
      <c r="E13" s="51"/>
      <c r="F13" s="49">
        <v>2921</v>
      </c>
      <c r="G13" s="49"/>
      <c r="H13" s="51"/>
      <c r="I13" s="51"/>
      <c r="J13" s="53">
        <v>0.25</v>
      </c>
      <c r="K13" s="51"/>
      <c r="L13" s="51"/>
      <c r="M13" s="49">
        <v>3055</v>
      </c>
      <c r="N13" s="49"/>
      <c r="O13" s="51"/>
    </row>
    <row r="14" spans="1:15" ht="15.75" thickBot="1">
      <c r="A14" s="15"/>
      <c r="B14" s="89"/>
      <c r="C14" s="81"/>
      <c r="D14" s="82"/>
      <c r="E14" s="51"/>
      <c r="F14" s="96"/>
      <c r="G14" s="96"/>
      <c r="H14" s="82"/>
      <c r="I14" s="51"/>
      <c r="J14" s="81"/>
      <c r="K14" s="82"/>
      <c r="L14" s="51"/>
      <c r="M14" s="96"/>
      <c r="N14" s="96"/>
      <c r="O14" s="82"/>
    </row>
    <row r="15" spans="1:15">
      <c r="A15" s="15"/>
      <c r="B15" s="45"/>
      <c r="C15" s="46">
        <v>0.16</v>
      </c>
      <c r="D15" s="39" t="s">
        <v>545</v>
      </c>
      <c r="E15" s="45"/>
      <c r="F15" s="39" t="s">
        <v>258</v>
      </c>
      <c r="G15" s="41">
        <v>12921</v>
      </c>
      <c r="H15" s="43"/>
      <c r="I15" s="45"/>
      <c r="J15" s="46">
        <v>0.25</v>
      </c>
      <c r="K15" s="39" t="s">
        <v>545</v>
      </c>
      <c r="L15" s="45"/>
      <c r="M15" s="39" t="s">
        <v>258</v>
      </c>
      <c r="N15" s="41">
        <v>3055</v>
      </c>
      <c r="O15" s="43"/>
    </row>
    <row r="16" spans="1:15" ht="15.75" thickBot="1">
      <c r="A16" s="15"/>
      <c r="B16" s="45"/>
      <c r="C16" s="47"/>
      <c r="D16" s="40"/>
      <c r="E16" s="45"/>
      <c r="F16" s="40"/>
      <c r="G16" s="42"/>
      <c r="H16" s="44"/>
      <c r="I16" s="45"/>
      <c r="J16" s="47"/>
      <c r="K16" s="40"/>
      <c r="L16" s="45"/>
      <c r="M16" s="40"/>
      <c r="N16" s="42"/>
      <c r="O16" s="44"/>
    </row>
    <row r="17" ht="15.75" thickTop="1"/>
  </sheetData>
  <mergeCells count="60">
    <mergeCell ref="N15:N16"/>
    <mergeCell ref="O15:O16"/>
    <mergeCell ref="A1:A2"/>
    <mergeCell ref="B1:O1"/>
    <mergeCell ref="B2:O2"/>
    <mergeCell ref="B3:O3"/>
    <mergeCell ref="A4:A16"/>
    <mergeCell ref="B4:O4"/>
    <mergeCell ref="H15:H16"/>
    <mergeCell ref="I15:I16"/>
    <mergeCell ref="J15:J16"/>
    <mergeCell ref="K15:K16"/>
    <mergeCell ref="L15:L16"/>
    <mergeCell ref="M15:M16"/>
    <mergeCell ref="K13:K14"/>
    <mergeCell ref="L13:L14"/>
    <mergeCell ref="M13:N14"/>
    <mergeCell ref="O13:O14"/>
    <mergeCell ref="B15:B16"/>
    <mergeCell ref="C15:C16"/>
    <mergeCell ref="D15:D16"/>
    <mergeCell ref="E15:E16"/>
    <mergeCell ref="F15:F16"/>
    <mergeCell ref="G15:G16"/>
    <mergeCell ref="N11:N12"/>
    <mergeCell ref="O11:O12"/>
    <mergeCell ref="B13:B14"/>
    <mergeCell ref="C13:C14"/>
    <mergeCell ref="D13:D14"/>
    <mergeCell ref="E13:E14"/>
    <mergeCell ref="F13:G14"/>
    <mergeCell ref="H13:H14"/>
    <mergeCell ref="I13:I14"/>
    <mergeCell ref="J13:J14"/>
    <mergeCell ref="H11:H12"/>
    <mergeCell ref="I11:I12"/>
    <mergeCell ref="J11:J12"/>
    <mergeCell ref="K11:K12"/>
    <mergeCell ref="L11:L12"/>
    <mergeCell ref="M11:M12"/>
    <mergeCell ref="J9:K9"/>
    <mergeCell ref="J10:K10"/>
    <mergeCell ref="L9:L10"/>
    <mergeCell ref="M9:O10"/>
    <mergeCell ref="B11:B12"/>
    <mergeCell ref="C11:C12"/>
    <mergeCell ref="D11:D12"/>
    <mergeCell ref="E11:E12"/>
    <mergeCell ref="F11:F12"/>
    <mergeCell ref="G11:G12"/>
    <mergeCell ref="B5:O5"/>
    <mergeCell ref="C7:O7"/>
    <mergeCell ref="C8:H8"/>
    <mergeCell ref="J8:O8"/>
    <mergeCell ref="B9:B10"/>
    <mergeCell ref="C9:D9"/>
    <mergeCell ref="C10:D10"/>
    <mergeCell ref="E9:E10"/>
    <mergeCell ref="F9:H10"/>
    <mergeCell ref="I9: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2" width="36.5703125" bestFit="1" customWidth="1"/>
    <col min="3" max="3" width="5.85546875" customWidth="1"/>
    <col min="4" max="4" width="21.140625" customWidth="1"/>
    <col min="5" max="5" width="4.42578125" customWidth="1"/>
    <col min="6" max="6" width="27.140625" customWidth="1"/>
    <col min="7" max="7" width="5.85546875" customWidth="1"/>
    <col min="8" max="8" width="16.5703125" customWidth="1"/>
    <col min="9" max="9" width="7.85546875" customWidth="1"/>
    <col min="10" max="10" width="27.140625" customWidth="1"/>
    <col min="11" max="11" width="5.85546875" customWidth="1"/>
    <col min="12" max="12" width="18.140625" customWidth="1"/>
    <col min="13" max="13" width="7.85546875" customWidth="1"/>
  </cols>
  <sheetData>
    <row r="1" spans="1:13" ht="15" customHeight="1">
      <c r="A1" s="9" t="s">
        <v>995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610</v>
      </c>
      <c r="B3" s="14"/>
      <c r="C3" s="14"/>
      <c r="D3" s="14"/>
      <c r="E3" s="14"/>
      <c r="F3" s="14"/>
      <c r="G3" s="14"/>
      <c r="H3" s="14"/>
      <c r="I3" s="14"/>
      <c r="J3" s="14"/>
      <c r="K3" s="14"/>
      <c r="L3" s="14"/>
      <c r="M3" s="14"/>
    </row>
    <row r="4" spans="1:13">
      <c r="A4" s="15" t="s">
        <v>996</v>
      </c>
      <c r="B4" s="17" t="s">
        <v>612</v>
      </c>
      <c r="C4" s="17"/>
      <c r="D4" s="17"/>
      <c r="E4" s="17"/>
      <c r="F4" s="17"/>
      <c r="G4" s="17"/>
      <c r="H4" s="17"/>
      <c r="I4" s="17"/>
      <c r="J4" s="17"/>
      <c r="K4" s="17"/>
      <c r="L4" s="17"/>
      <c r="M4" s="17"/>
    </row>
    <row r="5" spans="1:13">
      <c r="A5" s="15"/>
      <c r="B5" s="34"/>
      <c r="C5" s="34"/>
      <c r="D5" s="34"/>
      <c r="E5" s="34"/>
      <c r="F5" s="34"/>
      <c r="G5" s="34"/>
      <c r="H5" s="34"/>
      <c r="I5" s="34"/>
      <c r="J5" s="34"/>
      <c r="K5" s="34"/>
      <c r="L5" s="34"/>
      <c r="M5" s="34"/>
    </row>
    <row r="6" spans="1:13">
      <c r="A6" s="15"/>
      <c r="B6" s="11"/>
      <c r="C6" s="11"/>
      <c r="D6" s="11"/>
      <c r="E6" s="11"/>
      <c r="F6" s="11"/>
      <c r="G6" s="11"/>
      <c r="H6" s="11"/>
      <c r="I6" s="11"/>
      <c r="J6" s="11"/>
      <c r="K6" s="11"/>
      <c r="L6" s="11"/>
      <c r="M6" s="11"/>
    </row>
    <row r="7" spans="1:13" ht="15.75" thickBot="1">
      <c r="A7" s="15"/>
      <c r="B7" s="19"/>
      <c r="C7" s="80" t="s">
        <v>256</v>
      </c>
      <c r="D7" s="80"/>
      <c r="E7" s="80"/>
      <c r="F7" s="80"/>
      <c r="G7" s="80"/>
      <c r="H7" s="80"/>
      <c r="I7" s="80"/>
      <c r="J7" s="80"/>
      <c r="K7" s="80"/>
      <c r="L7" s="80"/>
      <c r="M7" s="80"/>
    </row>
    <row r="8" spans="1:13" ht="15.75" thickBot="1">
      <c r="A8" s="15"/>
      <c r="B8" s="19"/>
      <c r="C8" s="91">
        <v>2014</v>
      </c>
      <c r="D8" s="91"/>
      <c r="E8" s="91"/>
      <c r="F8" s="19"/>
      <c r="G8" s="91">
        <v>2013</v>
      </c>
      <c r="H8" s="91"/>
      <c r="I8" s="91"/>
      <c r="J8" s="19"/>
      <c r="K8" s="91">
        <v>2012</v>
      </c>
      <c r="L8" s="91"/>
      <c r="M8" s="91"/>
    </row>
    <row r="9" spans="1:13">
      <c r="A9" s="15"/>
      <c r="B9" s="66" t="s">
        <v>613</v>
      </c>
      <c r="C9" s="39" t="s">
        <v>258</v>
      </c>
      <c r="D9" s="46">
        <v>363</v>
      </c>
      <c r="E9" s="43"/>
      <c r="F9" s="45"/>
      <c r="G9" s="39" t="s">
        <v>258</v>
      </c>
      <c r="H9" s="46" t="s">
        <v>273</v>
      </c>
      <c r="I9" s="43"/>
      <c r="J9" s="45"/>
      <c r="K9" s="39" t="s">
        <v>258</v>
      </c>
      <c r="L9" s="46" t="s">
        <v>273</v>
      </c>
      <c r="M9" s="43"/>
    </row>
    <row r="10" spans="1:13">
      <c r="A10" s="15"/>
      <c r="B10" s="66"/>
      <c r="C10" s="87"/>
      <c r="D10" s="75"/>
      <c r="E10" s="76"/>
      <c r="F10" s="45"/>
      <c r="G10" s="87"/>
      <c r="H10" s="75"/>
      <c r="I10" s="76"/>
      <c r="J10" s="45"/>
      <c r="K10" s="87"/>
      <c r="L10" s="75"/>
      <c r="M10" s="76"/>
    </row>
    <row r="11" spans="1:13">
      <c r="A11" s="15"/>
      <c r="B11" s="48" t="s">
        <v>614</v>
      </c>
      <c r="C11" s="49">
        <v>3437</v>
      </c>
      <c r="D11" s="49"/>
      <c r="E11" s="51"/>
      <c r="F11" s="51"/>
      <c r="G11" s="53" t="s">
        <v>615</v>
      </c>
      <c r="H11" s="53"/>
      <c r="I11" s="48" t="s">
        <v>260</v>
      </c>
      <c r="J11" s="51"/>
      <c r="K11" s="53" t="s">
        <v>616</v>
      </c>
      <c r="L11" s="53"/>
      <c r="M11" s="48" t="s">
        <v>260</v>
      </c>
    </row>
    <row r="12" spans="1:13">
      <c r="A12" s="15"/>
      <c r="B12" s="48"/>
      <c r="C12" s="49"/>
      <c r="D12" s="49"/>
      <c r="E12" s="51"/>
      <c r="F12" s="51"/>
      <c r="G12" s="53"/>
      <c r="H12" s="53"/>
      <c r="I12" s="48"/>
      <c r="J12" s="51"/>
      <c r="K12" s="53"/>
      <c r="L12" s="53"/>
      <c r="M12" s="48"/>
    </row>
    <row r="13" spans="1:13">
      <c r="A13" s="15"/>
      <c r="B13" s="66" t="s">
        <v>617</v>
      </c>
      <c r="C13" s="63" t="s">
        <v>618</v>
      </c>
      <c r="D13" s="63"/>
      <c r="E13" s="66" t="s">
        <v>260</v>
      </c>
      <c r="F13" s="45"/>
      <c r="G13" s="60">
        <v>1310</v>
      </c>
      <c r="H13" s="60"/>
      <c r="I13" s="45"/>
      <c r="J13" s="45"/>
      <c r="K13" s="60">
        <v>11206</v>
      </c>
      <c r="L13" s="60"/>
      <c r="M13" s="45"/>
    </row>
    <row r="14" spans="1:13" ht="15.75" thickBot="1">
      <c r="A14" s="15"/>
      <c r="B14" s="66"/>
      <c r="C14" s="54"/>
      <c r="D14" s="54"/>
      <c r="E14" s="120"/>
      <c r="F14" s="45"/>
      <c r="G14" s="61"/>
      <c r="H14" s="61"/>
      <c r="I14" s="62"/>
      <c r="J14" s="45"/>
      <c r="K14" s="61"/>
      <c r="L14" s="61"/>
      <c r="M14" s="62"/>
    </row>
    <row r="15" spans="1:13">
      <c r="A15" s="15"/>
      <c r="B15" s="101" t="s">
        <v>619</v>
      </c>
      <c r="C15" s="90" t="s">
        <v>258</v>
      </c>
      <c r="D15" s="106" t="s">
        <v>620</v>
      </c>
      <c r="E15" s="90" t="s">
        <v>260</v>
      </c>
      <c r="F15" s="51"/>
      <c r="G15" s="90" t="s">
        <v>258</v>
      </c>
      <c r="H15" s="106" t="s">
        <v>273</v>
      </c>
      <c r="I15" s="57"/>
      <c r="J15" s="51"/>
      <c r="K15" s="90" t="s">
        <v>258</v>
      </c>
      <c r="L15" s="106" t="s">
        <v>273</v>
      </c>
      <c r="M15" s="57"/>
    </row>
    <row r="16" spans="1:13" ht="15.75" thickBot="1">
      <c r="A16" s="15"/>
      <c r="B16" s="101"/>
      <c r="C16" s="72"/>
      <c r="D16" s="74"/>
      <c r="E16" s="72"/>
      <c r="F16" s="51"/>
      <c r="G16" s="72"/>
      <c r="H16" s="74"/>
      <c r="I16" s="65"/>
      <c r="J16" s="51"/>
      <c r="K16" s="72"/>
      <c r="L16" s="74"/>
      <c r="M16" s="65"/>
    </row>
    <row r="17" spans="1:13" ht="15.75" thickTop="1">
      <c r="A17" s="15" t="s">
        <v>997</v>
      </c>
      <c r="B17" s="17" t="s">
        <v>621</v>
      </c>
      <c r="C17" s="17"/>
      <c r="D17" s="17"/>
      <c r="E17" s="17"/>
      <c r="F17" s="17"/>
      <c r="G17" s="17"/>
      <c r="H17" s="17"/>
      <c r="I17" s="17"/>
      <c r="J17" s="17"/>
      <c r="K17" s="17"/>
      <c r="L17" s="17"/>
      <c r="M17" s="17"/>
    </row>
    <row r="18" spans="1:13">
      <c r="A18" s="15"/>
      <c r="B18" s="34"/>
      <c r="C18" s="34"/>
      <c r="D18" s="34"/>
      <c r="E18" s="34"/>
      <c r="F18" s="34"/>
      <c r="G18" s="34"/>
      <c r="H18" s="34"/>
      <c r="I18" s="34"/>
      <c r="J18" s="34"/>
      <c r="K18" s="34"/>
      <c r="L18" s="34"/>
      <c r="M18" s="34"/>
    </row>
    <row r="19" spans="1:13">
      <c r="A19" s="15"/>
      <c r="B19" s="11"/>
      <c r="C19" s="11"/>
      <c r="D19" s="11"/>
      <c r="E19" s="11"/>
      <c r="F19" s="11"/>
      <c r="G19" s="11"/>
      <c r="H19" s="11"/>
      <c r="I19" s="11"/>
      <c r="J19" s="11"/>
      <c r="K19" s="11"/>
      <c r="L19" s="11"/>
      <c r="M19" s="11"/>
    </row>
    <row r="20" spans="1:13" ht="15.75" thickBot="1">
      <c r="A20" s="15"/>
      <c r="B20" s="19"/>
      <c r="C20" s="80" t="s">
        <v>256</v>
      </c>
      <c r="D20" s="80"/>
      <c r="E20" s="80"/>
      <c r="F20" s="80"/>
      <c r="G20" s="80"/>
      <c r="H20" s="80"/>
      <c r="I20" s="80"/>
      <c r="J20" s="80"/>
      <c r="K20" s="80"/>
      <c r="L20" s="80"/>
      <c r="M20" s="80"/>
    </row>
    <row r="21" spans="1:13" ht="15.75" thickBot="1">
      <c r="A21" s="15"/>
      <c r="B21" s="19"/>
      <c r="C21" s="91">
        <v>2014</v>
      </c>
      <c r="D21" s="91"/>
      <c r="E21" s="91"/>
      <c r="F21" s="19"/>
      <c r="G21" s="91">
        <v>2013</v>
      </c>
      <c r="H21" s="91"/>
      <c r="I21" s="91"/>
      <c r="J21" s="19"/>
      <c r="K21" s="91">
        <v>2012</v>
      </c>
      <c r="L21" s="91"/>
      <c r="M21" s="91"/>
    </row>
    <row r="22" spans="1:13">
      <c r="A22" s="15"/>
      <c r="B22" s="66" t="s">
        <v>622</v>
      </c>
      <c r="C22" s="39" t="s">
        <v>258</v>
      </c>
      <c r="D22" s="41">
        <v>3161</v>
      </c>
      <c r="E22" s="43"/>
      <c r="F22" s="45"/>
      <c r="G22" s="39" t="s">
        <v>258</v>
      </c>
      <c r="H22" s="41">
        <v>1121</v>
      </c>
      <c r="I22" s="43"/>
      <c r="J22" s="45"/>
      <c r="K22" s="39" t="s">
        <v>258</v>
      </c>
      <c r="L22" s="46" t="s">
        <v>623</v>
      </c>
      <c r="M22" s="39" t="s">
        <v>260</v>
      </c>
    </row>
    <row r="23" spans="1:13">
      <c r="A23" s="15"/>
      <c r="B23" s="66"/>
      <c r="C23" s="87"/>
      <c r="D23" s="88"/>
      <c r="E23" s="76"/>
      <c r="F23" s="45"/>
      <c r="G23" s="87"/>
      <c r="H23" s="88"/>
      <c r="I23" s="76"/>
      <c r="J23" s="45"/>
      <c r="K23" s="87"/>
      <c r="L23" s="75"/>
      <c r="M23" s="87"/>
    </row>
    <row r="24" spans="1:13">
      <c r="A24" s="15"/>
      <c r="B24" s="48" t="s">
        <v>624</v>
      </c>
      <c r="C24" s="53">
        <v>664</v>
      </c>
      <c r="D24" s="53"/>
      <c r="E24" s="51"/>
      <c r="F24" s="51"/>
      <c r="G24" s="53">
        <v>92</v>
      </c>
      <c r="H24" s="53"/>
      <c r="I24" s="51"/>
      <c r="J24" s="51"/>
      <c r="K24" s="53" t="s">
        <v>625</v>
      </c>
      <c r="L24" s="53"/>
      <c r="M24" s="48" t="s">
        <v>260</v>
      </c>
    </row>
    <row r="25" spans="1:13">
      <c r="A25" s="15"/>
      <c r="B25" s="48"/>
      <c r="C25" s="53"/>
      <c r="D25" s="53"/>
      <c r="E25" s="51"/>
      <c r="F25" s="51"/>
      <c r="G25" s="53"/>
      <c r="H25" s="53"/>
      <c r="I25" s="51"/>
      <c r="J25" s="51"/>
      <c r="K25" s="53"/>
      <c r="L25" s="53"/>
      <c r="M25" s="48"/>
    </row>
    <row r="26" spans="1:13">
      <c r="A26" s="15"/>
      <c r="B26" s="66" t="s">
        <v>626</v>
      </c>
      <c r="C26" s="63" t="s">
        <v>273</v>
      </c>
      <c r="D26" s="63"/>
      <c r="E26" s="45"/>
      <c r="F26" s="45"/>
      <c r="G26" s="63" t="s">
        <v>627</v>
      </c>
      <c r="H26" s="63"/>
      <c r="I26" s="66" t="s">
        <v>260</v>
      </c>
      <c r="J26" s="45"/>
      <c r="K26" s="63" t="s">
        <v>273</v>
      </c>
      <c r="L26" s="63"/>
      <c r="M26" s="45"/>
    </row>
    <row r="27" spans="1:13">
      <c r="A27" s="15"/>
      <c r="B27" s="66"/>
      <c r="C27" s="63"/>
      <c r="D27" s="63"/>
      <c r="E27" s="45"/>
      <c r="F27" s="45"/>
      <c r="G27" s="63"/>
      <c r="H27" s="63"/>
      <c r="I27" s="66"/>
      <c r="J27" s="45"/>
      <c r="K27" s="63"/>
      <c r="L27" s="63"/>
      <c r="M27" s="45"/>
    </row>
    <row r="28" spans="1:13">
      <c r="A28" s="15"/>
      <c r="B28" s="27" t="s">
        <v>41</v>
      </c>
      <c r="C28" s="53" t="s">
        <v>628</v>
      </c>
      <c r="D28" s="53"/>
      <c r="E28" s="27" t="s">
        <v>260</v>
      </c>
      <c r="F28" s="19"/>
      <c r="G28" s="53" t="s">
        <v>629</v>
      </c>
      <c r="H28" s="53"/>
      <c r="I28" s="27" t="s">
        <v>260</v>
      </c>
      <c r="J28" s="19"/>
      <c r="K28" s="53" t="s">
        <v>630</v>
      </c>
      <c r="L28" s="53"/>
      <c r="M28" s="27" t="s">
        <v>260</v>
      </c>
    </row>
    <row r="29" spans="1:13">
      <c r="A29" s="15"/>
      <c r="B29" s="66" t="s">
        <v>631</v>
      </c>
      <c r="C29" s="63">
        <v>55</v>
      </c>
      <c r="D29" s="63"/>
      <c r="E29" s="45"/>
      <c r="F29" s="45"/>
      <c r="G29" s="63" t="s">
        <v>632</v>
      </c>
      <c r="H29" s="63"/>
      <c r="I29" s="66" t="s">
        <v>260</v>
      </c>
      <c r="J29" s="45"/>
      <c r="K29" s="63" t="s">
        <v>633</v>
      </c>
      <c r="L29" s="63"/>
      <c r="M29" s="66" t="s">
        <v>260</v>
      </c>
    </row>
    <row r="30" spans="1:13">
      <c r="A30" s="15"/>
      <c r="B30" s="66"/>
      <c r="C30" s="63"/>
      <c r="D30" s="63"/>
      <c r="E30" s="45"/>
      <c r="F30" s="45"/>
      <c r="G30" s="63"/>
      <c r="H30" s="63"/>
      <c r="I30" s="66"/>
      <c r="J30" s="45"/>
      <c r="K30" s="63"/>
      <c r="L30" s="63"/>
      <c r="M30" s="66"/>
    </row>
    <row r="31" spans="1:13">
      <c r="A31" s="15"/>
      <c r="B31" s="48" t="s">
        <v>617</v>
      </c>
      <c r="C31" s="53" t="s">
        <v>618</v>
      </c>
      <c r="D31" s="53"/>
      <c r="E31" s="48" t="s">
        <v>260</v>
      </c>
      <c r="F31" s="51"/>
      <c r="G31" s="49">
        <v>1310</v>
      </c>
      <c r="H31" s="49"/>
      <c r="I31" s="51"/>
      <c r="J31" s="51"/>
      <c r="K31" s="49">
        <v>11206</v>
      </c>
      <c r="L31" s="49"/>
      <c r="M31" s="51"/>
    </row>
    <row r="32" spans="1:13" ht="15.75" thickBot="1">
      <c r="A32" s="15"/>
      <c r="B32" s="48"/>
      <c r="C32" s="81"/>
      <c r="D32" s="81"/>
      <c r="E32" s="97"/>
      <c r="F32" s="51"/>
      <c r="G32" s="96"/>
      <c r="H32" s="96"/>
      <c r="I32" s="82"/>
      <c r="J32" s="51"/>
      <c r="K32" s="96"/>
      <c r="L32" s="96"/>
      <c r="M32" s="82"/>
    </row>
    <row r="33" spans="1:13">
      <c r="A33" s="15"/>
      <c r="B33" s="45"/>
      <c r="C33" s="39" t="s">
        <v>258</v>
      </c>
      <c r="D33" s="46" t="s">
        <v>620</v>
      </c>
      <c r="E33" s="39" t="s">
        <v>260</v>
      </c>
      <c r="F33" s="45"/>
      <c r="G33" s="39" t="s">
        <v>258</v>
      </c>
      <c r="H33" s="46" t="s">
        <v>273</v>
      </c>
      <c r="I33" s="43"/>
      <c r="J33" s="45"/>
      <c r="K33" s="39" t="s">
        <v>258</v>
      </c>
      <c r="L33" s="46" t="s">
        <v>273</v>
      </c>
      <c r="M33" s="43"/>
    </row>
    <row r="34" spans="1:13" ht="15.75" thickBot="1">
      <c r="A34" s="15"/>
      <c r="B34" s="45"/>
      <c r="C34" s="40"/>
      <c r="D34" s="47"/>
      <c r="E34" s="40"/>
      <c r="F34" s="45"/>
      <c r="G34" s="40"/>
      <c r="H34" s="47"/>
      <c r="I34" s="44"/>
      <c r="J34" s="45"/>
      <c r="K34" s="40"/>
      <c r="L34" s="47"/>
      <c r="M34" s="44"/>
    </row>
    <row r="35" spans="1:13" ht="15.75" thickTop="1">
      <c r="A35" s="15"/>
      <c r="B35" s="48" t="s">
        <v>634</v>
      </c>
      <c r="C35" s="73" t="s">
        <v>635</v>
      </c>
      <c r="D35" s="73"/>
      <c r="E35" s="52"/>
      <c r="F35" s="51"/>
      <c r="G35" s="73" t="s">
        <v>273</v>
      </c>
      <c r="H35" s="73"/>
      <c r="I35" s="71" t="s">
        <v>545</v>
      </c>
      <c r="J35" s="51"/>
      <c r="K35" s="73" t="s">
        <v>273</v>
      </c>
      <c r="L35" s="73"/>
      <c r="M35" s="71" t="s">
        <v>545</v>
      </c>
    </row>
    <row r="36" spans="1:13">
      <c r="A36" s="15"/>
      <c r="B36" s="48"/>
      <c r="C36" s="128"/>
      <c r="D36" s="128"/>
      <c r="E36" s="58"/>
      <c r="F36" s="51"/>
      <c r="G36" s="53"/>
      <c r="H36" s="53"/>
      <c r="I36" s="48"/>
      <c r="J36" s="51"/>
      <c r="K36" s="128"/>
      <c r="L36" s="128"/>
      <c r="M36" s="129"/>
    </row>
    <row r="37" spans="1:13">
      <c r="A37" s="15"/>
      <c r="B37" s="132" t="s">
        <v>636</v>
      </c>
      <c r="C37" s="132"/>
      <c r="D37" s="132"/>
      <c r="E37" s="132"/>
      <c r="F37" s="132"/>
      <c r="G37" s="132"/>
      <c r="H37" s="132"/>
      <c r="I37" s="132"/>
      <c r="J37" s="132"/>
      <c r="K37" s="132"/>
      <c r="L37" s="132"/>
      <c r="M37" s="132"/>
    </row>
    <row r="38" spans="1:13" ht="25.5" customHeight="1">
      <c r="A38" s="15"/>
      <c r="B38" s="17" t="s">
        <v>637</v>
      </c>
      <c r="C38" s="17"/>
      <c r="D38" s="17"/>
      <c r="E38" s="17"/>
      <c r="F38" s="17"/>
      <c r="G38" s="17"/>
      <c r="H38" s="17"/>
      <c r="I38" s="17"/>
      <c r="J38" s="17"/>
      <c r="K38" s="17"/>
      <c r="L38" s="17"/>
      <c r="M38" s="17"/>
    </row>
    <row r="39" spans="1:13">
      <c r="A39" s="15" t="s">
        <v>998</v>
      </c>
      <c r="B39" s="17" t="s">
        <v>638</v>
      </c>
      <c r="C39" s="17"/>
      <c r="D39" s="17"/>
      <c r="E39" s="17"/>
      <c r="F39" s="17"/>
      <c r="G39" s="17"/>
      <c r="H39" s="17"/>
      <c r="I39" s="17"/>
      <c r="J39" s="17"/>
      <c r="K39" s="17"/>
      <c r="L39" s="17"/>
      <c r="M39" s="17"/>
    </row>
    <row r="40" spans="1:13">
      <c r="A40" s="15"/>
      <c r="B40" s="34"/>
      <c r="C40" s="34"/>
      <c r="D40" s="34"/>
      <c r="E40" s="34"/>
      <c r="F40" s="34"/>
      <c r="G40" s="34"/>
      <c r="H40" s="34"/>
      <c r="I40" s="34"/>
    </row>
    <row r="41" spans="1:13">
      <c r="A41" s="15"/>
      <c r="B41" s="11"/>
      <c r="C41" s="11"/>
      <c r="D41" s="11"/>
      <c r="E41" s="11"/>
      <c r="F41" s="11"/>
      <c r="G41" s="11"/>
      <c r="H41" s="11"/>
      <c r="I41" s="11"/>
    </row>
    <row r="42" spans="1:13" ht="15.75" thickBot="1">
      <c r="A42" s="15"/>
      <c r="B42" s="19"/>
      <c r="C42" s="80" t="s">
        <v>326</v>
      </c>
      <c r="D42" s="80"/>
      <c r="E42" s="80"/>
      <c r="F42" s="80"/>
      <c r="G42" s="80"/>
      <c r="H42" s="80"/>
      <c r="I42" s="80"/>
    </row>
    <row r="43" spans="1:13" ht="15.75" thickBot="1">
      <c r="A43" s="15"/>
      <c r="B43" s="19"/>
      <c r="C43" s="91">
        <v>2014</v>
      </c>
      <c r="D43" s="91"/>
      <c r="E43" s="91"/>
      <c r="F43" s="19"/>
      <c r="G43" s="91">
        <v>2013</v>
      </c>
      <c r="H43" s="91"/>
      <c r="I43" s="91"/>
    </row>
    <row r="44" spans="1:13">
      <c r="A44" s="15"/>
      <c r="B44" s="22" t="s">
        <v>639</v>
      </c>
      <c r="C44" s="43"/>
      <c r="D44" s="43"/>
      <c r="E44" s="43"/>
      <c r="F44" s="25"/>
      <c r="G44" s="43"/>
      <c r="H44" s="43"/>
      <c r="I44" s="43"/>
    </row>
    <row r="45" spans="1:13">
      <c r="A45" s="15"/>
      <c r="B45" s="95" t="s">
        <v>68</v>
      </c>
      <c r="C45" s="48" t="s">
        <v>258</v>
      </c>
      <c r="D45" s="49">
        <v>4598</v>
      </c>
      <c r="E45" s="51"/>
      <c r="F45" s="51"/>
      <c r="G45" s="48" t="s">
        <v>258</v>
      </c>
      <c r="H45" s="49">
        <v>5567</v>
      </c>
      <c r="I45" s="51"/>
    </row>
    <row r="46" spans="1:13">
      <c r="A46" s="15"/>
      <c r="B46" s="95"/>
      <c r="C46" s="48"/>
      <c r="D46" s="49"/>
      <c r="E46" s="51"/>
      <c r="F46" s="51"/>
      <c r="G46" s="48"/>
      <c r="H46" s="49"/>
      <c r="I46" s="51"/>
    </row>
    <row r="47" spans="1:13">
      <c r="A47" s="15"/>
      <c r="B47" s="59" t="s">
        <v>640</v>
      </c>
      <c r="C47" s="60">
        <v>28842</v>
      </c>
      <c r="D47" s="60"/>
      <c r="E47" s="45"/>
      <c r="F47" s="45"/>
      <c r="G47" s="60">
        <v>30311</v>
      </c>
      <c r="H47" s="60"/>
      <c r="I47" s="45"/>
    </row>
    <row r="48" spans="1:13">
      <c r="A48" s="15"/>
      <c r="B48" s="59"/>
      <c r="C48" s="60"/>
      <c r="D48" s="60"/>
      <c r="E48" s="45"/>
      <c r="F48" s="45"/>
      <c r="G48" s="60"/>
      <c r="H48" s="60"/>
      <c r="I48" s="45"/>
    </row>
    <row r="49" spans="1:9">
      <c r="A49" s="15"/>
      <c r="B49" s="95" t="s">
        <v>641</v>
      </c>
      <c r="C49" s="49">
        <v>2091</v>
      </c>
      <c r="D49" s="49"/>
      <c r="E49" s="51"/>
      <c r="F49" s="51"/>
      <c r="G49" s="49">
        <v>2448</v>
      </c>
      <c r="H49" s="49"/>
      <c r="I49" s="51"/>
    </row>
    <row r="50" spans="1:9">
      <c r="A50" s="15"/>
      <c r="B50" s="95"/>
      <c r="C50" s="49"/>
      <c r="D50" s="49"/>
      <c r="E50" s="51"/>
      <c r="F50" s="51"/>
      <c r="G50" s="49"/>
      <c r="H50" s="49"/>
      <c r="I50" s="51"/>
    </row>
    <row r="51" spans="1:9">
      <c r="A51" s="15"/>
      <c r="B51" s="59" t="s">
        <v>81</v>
      </c>
      <c r="C51" s="60">
        <v>1703</v>
      </c>
      <c r="D51" s="60"/>
      <c r="E51" s="45"/>
      <c r="F51" s="45"/>
      <c r="G51" s="60">
        <v>2167</v>
      </c>
      <c r="H51" s="60"/>
      <c r="I51" s="45"/>
    </row>
    <row r="52" spans="1:9" ht="15.75" thickBot="1">
      <c r="A52" s="15"/>
      <c r="B52" s="59"/>
      <c r="C52" s="61"/>
      <c r="D52" s="61"/>
      <c r="E52" s="62"/>
      <c r="F52" s="45"/>
      <c r="G52" s="61"/>
      <c r="H52" s="61"/>
      <c r="I52" s="62"/>
    </row>
    <row r="53" spans="1:9">
      <c r="A53" s="15"/>
      <c r="B53" s="51"/>
      <c r="C53" s="55">
        <v>37234</v>
      </c>
      <c r="D53" s="55"/>
      <c r="E53" s="57"/>
      <c r="F53" s="51"/>
      <c r="G53" s="55">
        <v>40493</v>
      </c>
      <c r="H53" s="55"/>
      <c r="I53" s="57"/>
    </row>
    <row r="54" spans="1:9">
      <c r="A54" s="15"/>
      <c r="B54" s="51"/>
      <c r="C54" s="49"/>
      <c r="D54" s="49"/>
      <c r="E54" s="51"/>
      <c r="F54" s="51"/>
      <c r="G54" s="56"/>
      <c r="H54" s="56"/>
      <c r="I54" s="58"/>
    </row>
    <row r="55" spans="1:9">
      <c r="A55" s="15"/>
      <c r="B55" s="22" t="s">
        <v>642</v>
      </c>
      <c r="C55" s="45"/>
      <c r="D55" s="45"/>
      <c r="E55" s="45"/>
      <c r="F55" s="25"/>
      <c r="G55" s="45"/>
      <c r="H55" s="45"/>
      <c r="I55" s="45"/>
    </row>
    <row r="56" spans="1:9">
      <c r="A56" s="15"/>
      <c r="B56" s="28" t="s">
        <v>334</v>
      </c>
      <c r="C56" s="53" t="s">
        <v>643</v>
      </c>
      <c r="D56" s="53"/>
      <c r="E56" s="27" t="s">
        <v>260</v>
      </c>
      <c r="F56" s="19"/>
      <c r="G56" s="53" t="s">
        <v>644</v>
      </c>
      <c r="H56" s="53"/>
      <c r="I56" s="27" t="s">
        <v>260</v>
      </c>
    </row>
    <row r="57" spans="1:9">
      <c r="A57" s="15"/>
      <c r="B57" s="30" t="s">
        <v>645</v>
      </c>
      <c r="C57" s="63" t="s">
        <v>646</v>
      </c>
      <c r="D57" s="63"/>
      <c r="E57" s="23" t="s">
        <v>260</v>
      </c>
      <c r="F57" s="25"/>
      <c r="G57" s="63" t="s">
        <v>647</v>
      </c>
      <c r="H57" s="63"/>
      <c r="I57" s="23" t="s">
        <v>260</v>
      </c>
    </row>
    <row r="58" spans="1:9">
      <c r="A58" s="15"/>
      <c r="B58" s="28" t="s">
        <v>81</v>
      </c>
      <c r="C58" s="53" t="s">
        <v>648</v>
      </c>
      <c r="D58" s="53"/>
      <c r="E58" s="27" t="s">
        <v>260</v>
      </c>
      <c r="F58" s="19"/>
      <c r="G58" s="53" t="s">
        <v>649</v>
      </c>
      <c r="H58" s="53"/>
      <c r="I58" s="27" t="s">
        <v>260</v>
      </c>
    </row>
    <row r="59" spans="1:9" ht="15.75" thickBot="1">
      <c r="A59" s="15"/>
      <c r="B59" s="30" t="s">
        <v>650</v>
      </c>
      <c r="C59" s="54" t="s">
        <v>651</v>
      </c>
      <c r="D59" s="54"/>
      <c r="E59" s="31" t="s">
        <v>260</v>
      </c>
      <c r="F59" s="25"/>
      <c r="G59" s="54" t="s">
        <v>652</v>
      </c>
      <c r="H59" s="54"/>
      <c r="I59" s="31" t="s">
        <v>260</v>
      </c>
    </row>
    <row r="60" spans="1:9" ht="15.75" thickBot="1">
      <c r="A60" s="15"/>
      <c r="B60" s="19"/>
      <c r="C60" s="131" t="s">
        <v>653</v>
      </c>
      <c r="D60" s="131"/>
      <c r="E60" s="98" t="s">
        <v>260</v>
      </c>
      <c r="F60" s="19"/>
      <c r="G60" s="131" t="s">
        <v>654</v>
      </c>
      <c r="H60" s="131"/>
      <c r="I60" s="130" t="s">
        <v>260</v>
      </c>
    </row>
    <row r="61" spans="1:9">
      <c r="A61" s="15"/>
      <c r="B61" s="66" t="s">
        <v>537</v>
      </c>
      <c r="C61" s="46" t="s">
        <v>273</v>
      </c>
      <c r="D61" s="46"/>
      <c r="E61" s="43"/>
      <c r="F61" s="45"/>
      <c r="G61" s="46" t="s">
        <v>618</v>
      </c>
      <c r="H61" s="46"/>
      <c r="I61" s="39" t="s">
        <v>260</v>
      </c>
    </row>
    <row r="62" spans="1:9" ht="15.75" thickBot="1">
      <c r="A62" s="15"/>
      <c r="B62" s="66"/>
      <c r="C62" s="54"/>
      <c r="D62" s="54"/>
      <c r="E62" s="62"/>
      <c r="F62" s="45"/>
      <c r="G62" s="54"/>
      <c r="H62" s="54"/>
      <c r="I62" s="120"/>
    </row>
    <row r="63" spans="1:9">
      <c r="A63" s="15"/>
      <c r="B63" s="51"/>
      <c r="C63" s="90" t="s">
        <v>258</v>
      </c>
      <c r="D63" s="55">
        <v>31643</v>
      </c>
      <c r="E63" s="57"/>
      <c r="F63" s="51"/>
      <c r="G63" s="90" t="s">
        <v>258</v>
      </c>
      <c r="H63" s="106" t="s">
        <v>273</v>
      </c>
      <c r="I63" s="57"/>
    </row>
    <row r="64" spans="1:9" ht="15.75" thickBot="1">
      <c r="A64" s="15"/>
      <c r="B64" s="51"/>
      <c r="C64" s="72"/>
      <c r="D64" s="64"/>
      <c r="E64" s="65"/>
      <c r="F64" s="51"/>
      <c r="G64" s="72"/>
      <c r="H64" s="74"/>
      <c r="I64" s="65"/>
    </row>
    <row r="65" spans="1:13" ht="15.75" thickTop="1">
      <c r="A65" s="15" t="s">
        <v>999</v>
      </c>
      <c r="B65" s="17" t="s">
        <v>661</v>
      </c>
      <c r="C65" s="17"/>
      <c r="D65" s="17"/>
      <c r="E65" s="17"/>
      <c r="F65" s="17"/>
      <c r="G65" s="17"/>
      <c r="H65" s="17"/>
      <c r="I65" s="17"/>
      <c r="J65" s="17"/>
      <c r="K65" s="17"/>
      <c r="L65" s="17"/>
      <c r="M65" s="17"/>
    </row>
    <row r="66" spans="1:13">
      <c r="A66" s="15"/>
      <c r="B66" s="34"/>
      <c r="C66" s="34"/>
      <c r="D66" s="34"/>
      <c r="E66" s="34"/>
      <c r="F66" s="34"/>
      <c r="G66" s="34"/>
      <c r="H66" s="34"/>
      <c r="I66" s="34"/>
    </row>
    <row r="67" spans="1:13">
      <c r="A67" s="15"/>
      <c r="B67" s="11"/>
      <c r="C67" s="11"/>
      <c r="D67" s="11"/>
      <c r="E67" s="11"/>
      <c r="F67" s="11"/>
      <c r="G67" s="11"/>
      <c r="H67" s="11"/>
      <c r="I67" s="11"/>
    </row>
    <row r="68" spans="1:13" ht="15.75" thickBot="1">
      <c r="A68" s="15"/>
      <c r="B68" s="19"/>
      <c r="C68" s="80" t="s">
        <v>326</v>
      </c>
      <c r="D68" s="80"/>
      <c r="E68" s="80"/>
      <c r="F68" s="80"/>
      <c r="G68" s="80"/>
      <c r="H68" s="80"/>
      <c r="I68" s="80"/>
    </row>
    <row r="69" spans="1:13" ht="15.75" thickBot="1">
      <c r="A69" s="15"/>
      <c r="B69" s="19"/>
      <c r="C69" s="91">
        <v>2014</v>
      </c>
      <c r="D69" s="91"/>
      <c r="E69" s="91"/>
      <c r="F69" s="19"/>
      <c r="G69" s="91">
        <v>2013</v>
      </c>
      <c r="H69" s="91"/>
      <c r="I69" s="91"/>
    </row>
    <row r="70" spans="1:13">
      <c r="A70" s="15"/>
      <c r="B70" s="86" t="s">
        <v>531</v>
      </c>
      <c r="C70" s="39" t="s">
        <v>258</v>
      </c>
      <c r="D70" s="46">
        <v>65</v>
      </c>
      <c r="E70" s="43"/>
      <c r="F70" s="45"/>
      <c r="G70" s="39" t="s">
        <v>258</v>
      </c>
      <c r="H70" s="46">
        <v>125</v>
      </c>
      <c r="I70" s="43"/>
    </row>
    <row r="71" spans="1:13">
      <c r="A71" s="15"/>
      <c r="B71" s="86"/>
      <c r="C71" s="87"/>
      <c r="D71" s="75"/>
      <c r="E71" s="76"/>
      <c r="F71" s="45"/>
      <c r="G71" s="87"/>
      <c r="H71" s="75"/>
      <c r="I71" s="76"/>
    </row>
    <row r="72" spans="1:13">
      <c r="A72" s="15"/>
      <c r="B72" s="113" t="s">
        <v>662</v>
      </c>
      <c r="C72" s="53">
        <v>63</v>
      </c>
      <c r="D72" s="53"/>
      <c r="E72" s="51"/>
      <c r="F72" s="51"/>
      <c r="G72" s="53" t="s">
        <v>273</v>
      </c>
      <c r="H72" s="53"/>
      <c r="I72" s="51"/>
    </row>
    <row r="73" spans="1:13">
      <c r="A73" s="15"/>
      <c r="B73" s="113"/>
      <c r="C73" s="53"/>
      <c r="D73" s="53"/>
      <c r="E73" s="51"/>
      <c r="F73" s="51"/>
      <c r="G73" s="53"/>
      <c r="H73" s="53"/>
      <c r="I73" s="51"/>
    </row>
    <row r="74" spans="1:13">
      <c r="A74" s="15"/>
      <c r="B74" s="100" t="s">
        <v>663</v>
      </c>
      <c r="C74" s="63">
        <v>1</v>
      </c>
      <c r="D74" s="63"/>
      <c r="E74" s="45"/>
      <c r="F74" s="45"/>
      <c r="G74" s="63">
        <v>2</v>
      </c>
      <c r="H74" s="63"/>
      <c r="I74" s="45"/>
    </row>
    <row r="75" spans="1:13">
      <c r="A75" s="15"/>
      <c r="B75" s="100"/>
      <c r="C75" s="63"/>
      <c r="D75" s="63"/>
      <c r="E75" s="45"/>
      <c r="F75" s="45"/>
      <c r="G75" s="63"/>
      <c r="H75" s="63"/>
      <c r="I75" s="45"/>
    </row>
    <row r="76" spans="1:13" ht="39" thickBot="1">
      <c r="A76" s="15"/>
      <c r="B76" s="112" t="s">
        <v>664</v>
      </c>
      <c r="C76" s="81" t="s">
        <v>665</v>
      </c>
      <c r="D76" s="81"/>
      <c r="E76" s="98" t="s">
        <v>260</v>
      </c>
      <c r="F76" s="19"/>
      <c r="G76" s="81" t="s">
        <v>666</v>
      </c>
      <c r="H76" s="81"/>
      <c r="I76" s="98" t="s">
        <v>260</v>
      </c>
    </row>
    <row r="77" spans="1:13">
      <c r="A77" s="15"/>
      <c r="B77" s="86" t="s">
        <v>536</v>
      </c>
      <c r="C77" s="39" t="s">
        <v>258</v>
      </c>
      <c r="D77" s="46">
        <v>79</v>
      </c>
      <c r="E77" s="43"/>
      <c r="F77" s="45"/>
      <c r="G77" s="39" t="s">
        <v>258</v>
      </c>
      <c r="H77" s="46">
        <v>65</v>
      </c>
      <c r="I77" s="43"/>
    </row>
    <row r="78" spans="1:13" ht="15.75" thickBot="1">
      <c r="A78" s="15"/>
      <c r="B78" s="86"/>
      <c r="C78" s="40"/>
      <c r="D78" s="47"/>
      <c r="E78" s="44"/>
      <c r="F78" s="45"/>
      <c r="G78" s="40"/>
      <c r="H78" s="47"/>
      <c r="I78" s="44"/>
    </row>
    <row r="79" spans="1:13" ht="15.75" thickTop="1"/>
  </sheetData>
  <mergeCells count="236">
    <mergeCell ref="A39:A64"/>
    <mergeCell ref="B39:M39"/>
    <mergeCell ref="A65:A78"/>
    <mergeCell ref="B65:M65"/>
    <mergeCell ref="I77:I78"/>
    <mergeCell ref="A1:A2"/>
    <mergeCell ref="B1:M1"/>
    <mergeCell ref="B2:M2"/>
    <mergeCell ref="B3:M3"/>
    <mergeCell ref="A4:A16"/>
    <mergeCell ref="B4:M4"/>
    <mergeCell ref="A17:A38"/>
    <mergeCell ref="B17:M17"/>
    <mergeCell ref="B37:M37"/>
    <mergeCell ref="C76:D76"/>
    <mergeCell ref="G76:H76"/>
    <mergeCell ref="B77:B78"/>
    <mergeCell ref="C77:C78"/>
    <mergeCell ref="D77:D78"/>
    <mergeCell ref="E77:E78"/>
    <mergeCell ref="F77:F78"/>
    <mergeCell ref="G77:G78"/>
    <mergeCell ref="H77:H78"/>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H63:H64"/>
    <mergeCell ref="I63:I64"/>
    <mergeCell ref="B66:I66"/>
    <mergeCell ref="C68:I68"/>
    <mergeCell ref="C69:E69"/>
    <mergeCell ref="G69:I69"/>
    <mergeCell ref="B63:B64"/>
    <mergeCell ref="C63:C64"/>
    <mergeCell ref="D63:D64"/>
    <mergeCell ref="E63:E64"/>
    <mergeCell ref="F63:F64"/>
    <mergeCell ref="G63:G64"/>
    <mergeCell ref="B61:B62"/>
    <mergeCell ref="C61:D62"/>
    <mergeCell ref="E61:E62"/>
    <mergeCell ref="F61:F62"/>
    <mergeCell ref="G61:H62"/>
    <mergeCell ref="I61:I62"/>
    <mergeCell ref="C58:D58"/>
    <mergeCell ref="G58:H58"/>
    <mergeCell ref="C59:D59"/>
    <mergeCell ref="G59:H59"/>
    <mergeCell ref="C60:D60"/>
    <mergeCell ref="G60:H60"/>
    <mergeCell ref="C55:E55"/>
    <mergeCell ref="G55:I55"/>
    <mergeCell ref="C56:D56"/>
    <mergeCell ref="G56:H56"/>
    <mergeCell ref="C57:D57"/>
    <mergeCell ref="G57: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C43:E43"/>
    <mergeCell ref="G43:I43"/>
    <mergeCell ref="C44:E44"/>
    <mergeCell ref="G44:I44"/>
    <mergeCell ref="B45:B46"/>
    <mergeCell ref="C45:C46"/>
    <mergeCell ref="D45:D46"/>
    <mergeCell ref="E45:E46"/>
    <mergeCell ref="F45:F46"/>
    <mergeCell ref="G45:G46"/>
    <mergeCell ref="I35:I36"/>
    <mergeCell ref="J35:J36"/>
    <mergeCell ref="K35:L36"/>
    <mergeCell ref="M35:M36"/>
    <mergeCell ref="B40:I40"/>
    <mergeCell ref="C42:I42"/>
    <mergeCell ref="B38:M38"/>
    <mergeCell ref="I33:I34"/>
    <mergeCell ref="J33:J34"/>
    <mergeCell ref="K33:K34"/>
    <mergeCell ref="L33:L34"/>
    <mergeCell ref="M33:M34"/>
    <mergeCell ref="B35:B36"/>
    <mergeCell ref="C35:D36"/>
    <mergeCell ref="E35:E36"/>
    <mergeCell ref="F35:F36"/>
    <mergeCell ref="G35:H36"/>
    <mergeCell ref="J31:J32"/>
    <mergeCell ref="K31:L32"/>
    <mergeCell ref="M31:M32"/>
    <mergeCell ref="B33:B34"/>
    <mergeCell ref="C33:C34"/>
    <mergeCell ref="D33:D34"/>
    <mergeCell ref="E33:E34"/>
    <mergeCell ref="F33:F34"/>
    <mergeCell ref="G33:G34"/>
    <mergeCell ref="H33:H34"/>
    <mergeCell ref="I29:I30"/>
    <mergeCell ref="J29:J30"/>
    <mergeCell ref="K29:L30"/>
    <mergeCell ref="M29:M30"/>
    <mergeCell ref="B31:B32"/>
    <mergeCell ref="C31:D32"/>
    <mergeCell ref="E31:E32"/>
    <mergeCell ref="F31:F32"/>
    <mergeCell ref="G31:H32"/>
    <mergeCell ref="I31:I32"/>
    <mergeCell ref="K26:L27"/>
    <mergeCell ref="M26:M27"/>
    <mergeCell ref="C28:D28"/>
    <mergeCell ref="G28:H28"/>
    <mergeCell ref="K28:L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C20:M20"/>
    <mergeCell ref="C21:E21"/>
    <mergeCell ref="G21:I21"/>
    <mergeCell ref="K21:M21"/>
    <mergeCell ref="B22:B23"/>
    <mergeCell ref="C22:C23"/>
    <mergeCell ref="D22:D23"/>
    <mergeCell ref="E22:E23"/>
    <mergeCell ref="F22:F23"/>
    <mergeCell ref="G22:G23"/>
    <mergeCell ref="I15:I16"/>
    <mergeCell ref="J15:J16"/>
    <mergeCell ref="K15:K16"/>
    <mergeCell ref="L15:L16"/>
    <mergeCell ref="M15:M16"/>
    <mergeCell ref="B18:M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6" customWidth="1"/>
    <col min="8" max="8" width="7.5703125" customWidth="1"/>
    <col min="9" max="9" width="1.5703125" customWidth="1"/>
    <col min="10" max="10" width="2" customWidth="1"/>
    <col min="11" max="11" width="6.85546875" customWidth="1"/>
    <col min="12" max="13" width="9.5703125" customWidth="1"/>
    <col min="14" max="14" width="2" customWidth="1"/>
    <col min="15" max="15" width="2.85546875" customWidth="1"/>
    <col min="17" max="17" width="3.140625" customWidth="1"/>
    <col min="18" max="18" width="12.140625" customWidth="1"/>
    <col min="19" max="20" width="14.5703125" customWidth="1"/>
    <col min="21" max="21" width="4.7109375" customWidth="1"/>
    <col min="22" max="22" width="4.28515625" customWidth="1"/>
  </cols>
  <sheetData>
    <row r="1" spans="1:22" ht="15" customHeight="1">
      <c r="A1" s="9" t="s">
        <v>1000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670</v>
      </c>
      <c r="B3" s="14"/>
      <c r="C3" s="14"/>
      <c r="D3" s="14"/>
      <c r="E3" s="14"/>
      <c r="F3" s="14"/>
      <c r="G3" s="14"/>
      <c r="H3" s="14"/>
      <c r="I3" s="14"/>
      <c r="J3" s="14"/>
      <c r="K3" s="14"/>
      <c r="L3" s="14"/>
      <c r="M3" s="14"/>
      <c r="N3" s="14"/>
      <c r="O3" s="14"/>
      <c r="P3" s="14"/>
      <c r="Q3" s="14"/>
      <c r="R3" s="14"/>
      <c r="S3" s="14"/>
      <c r="T3" s="14"/>
      <c r="U3" s="14"/>
      <c r="V3" s="14"/>
    </row>
    <row r="4" spans="1:22">
      <c r="A4" s="15" t="s">
        <v>1001</v>
      </c>
      <c r="B4" s="17" t="s">
        <v>672</v>
      </c>
      <c r="C4" s="17"/>
      <c r="D4" s="17"/>
      <c r="E4" s="17"/>
      <c r="F4" s="17"/>
      <c r="G4" s="17"/>
      <c r="H4" s="17"/>
      <c r="I4" s="17"/>
      <c r="J4" s="17"/>
      <c r="K4" s="17"/>
      <c r="L4" s="17"/>
      <c r="M4" s="17"/>
      <c r="N4" s="17"/>
      <c r="O4" s="17"/>
      <c r="P4" s="17"/>
      <c r="Q4" s="17"/>
      <c r="R4" s="17"/>
      <c r="S4" s="17"/>
      <c r="T4" s="17"/>
      <c r="U4" s="17"/>
      <c r="V4" s="17"/>
    </row>
    <row r="5" spans="1:22">
      <c r="A5" s="15"/>
      <c r="B5" s="34"/>
      <c r="C5" s="34"/>
      <c r="D5" s="34"/>
      <c r="E5" s="34"/>
      <c r="F5" s="34"/>
      <c r="G5" s="34"/>
      <c r="H5" s="34"/>
      <c r="I5" s="34"/>
      <c r="J5" s="34"/>
      <c r="K5" s="34"/>
      <c r="L5" s="34"/>
      <c r="M5" s="34"/>
      <c r="N5" s="34"/>
      <c r="O5" s="34"/>
      <c r="P5" s="34"/>
      <c r="Q5" s="34"/>
      <c r="R5" s="34"/>
      <c r="S5" s="34"/>
      <c r="T5" s="34"/>
      <c r="U5" s="34"/>
      <c r="V5" s="34"/>
    </row>
    <row r="6" spans="1:22">
      <c r="A6" s="15"/>
      <c r="B6" s="11"/>
      <c r="C6" s="11"/>
      <c r="D6" s="11"/>
      <c r="E6" s="11"/>
      <c r="F6" s="11"/>
      <c r="G6" s="11"/>
      <c r="H6" s="11"/>
      <c r="I6" s="11"/>
      <c r="J6" s="11"/>
      <c r="K6" s="11"/>
      <c r="L6" s="11"/>
      <c r="M6" s="11"/>
      <c r="N6" s="11"/>
      <c r="O6" s="11"/>
      <c r="P6" s="11"/>
      <c r="Q6" s="11"/>
      <c r="R6" s="11"/>
      <c r="S6" s="11"/>
      <c r="T6" s="11"/>
      <c r="U6" s="11"/>
      <c r="V6" s="11"/>
    </row>
    <row r="7" spans="1:22" ht="15.75" thickBot="1">
      <c r="A7" s="15"/>
      <c r="B7" s="19"/>
      <c r="C7" s="92" t="s">
        <v>673</v>
      </c>
      <c r="D7" s="92"/>
      <c r="E7" s="92"/>
      <c r="F7" s="92"/>
      <c r="G7" s="92"/>
      <c r="H7" s="92"/>
      <c r="I7" s="19"/>
      <c r="J7" s="92" t="s">
        <v>674</v>
      </c>
      <c r="K7" s="92"/>
      <c r="L7" s="92"/>
      <c r="M7" s="92"/>
      <c r="N7" s="92"/>
      <c r="O7" s="92"/>
      <c r="P7" s="19"/>
      <c r="Q7" s="92" t="s">
        <v>675</v>
      </c>
      <c r="R7" s="92"/>
      <c r="S7" s="92"/>
      <c r="T7" s="92"/>
      <c r="U7" s="92"/>
      <c r="V7" s="92"/>
    </row>
    <row r="8" spans="1:22" ht="15.75" thickBot="1">
      <c r="A8" s="15"/>
      <c r="B8" s="19"/>
      <c r="C8" s="133" t="s">
        <v>604</v>
      </c>
      <c r="D8" s="133"/>
      <c r="E8" s="133"/>
      <c r="F8" s="19"/>
      <c r="G8" s="133" t="s">
        <v>676</v>
      </c>
      <c r="H8" s="133"/>
      <c r="I8" s="19"/>
      <c r="J8" s="133" t="s">
        <v>604</v>
      </c>
      <c r="K8" s="133"/>
      <c r="L8" s="133"/>
      <c r="M8" s="19"/>
      <c r="N8" s="133" t="s">
        <v>676</v>
      </c>
      <c r="O8" s="133"/>
      <c r="P8" s="19"/>
      <c r="Q8" s="133" t="s">
        <v>604</v>
      </c>
      <c r="R8" s="133"/>
      <c r="S8" s="133"/>
      <c r="T8" s="19"/>
      <c r="U8" s="133" t="s">
        <v>676</v>
      </c>
      <c r="V8" s="133"/>
    </row>
    <row r="9" spans="1:22">
      <c r="A9" s="15"/>
      <c r="B9" s="22" t="s">
        <v>291</v>
      </c>
      <c r="C9" s="43"/>
      <c r="D9" s="43"/>
      <c r="E9" s="43"/>
      <c r="F9" s="25"/>
      <c r="G9" s="43"/>
      <c r="H9" s="43"/>
      <c r="I9" s="25"/>
      <c r="J9" s="43"/>
      <c r="K9" s="43"/>
      <c r="L9" s="43"/>
      <c r="M9" s="25"/>
      <c r="N9" s="43"/>
      <c r="O9" s="43"/>
      <c r="P9" s="25"/>
      <c r="Q9" s="43"/>
      <c r="R9" s="43"/>
      <c r="S9" s="43"/>
      <c r="T9" s="25"/>
      <c r="U9" s="43"/>
      <c r="V9" s="43"/>
    </row>
    <row r="10" spans="1:22">
      <c r="A10" s="15"/>
      <c r="B10" s="27" t="s">
        <v>677</v>
      </c>
      <c r="C10" s="51"/>
      <c r="D10" s="51"/>
      <c r="E10" s="51"/>
      <c r="F10" s="19"/>
      <c r="G10" s="51"/>
      <c r="H10" s="51"/>
      <c r="I10" s="19"/>
      <c r="J10" s="51"/>
      <c r="K10" s="51"/>
      <c r="L10" s="51"/>
      <c r="M10" s="19"/>
      <c r="N10" s="51"/>
      <c r="O10" s="51"/>
      <c r="P10" s="19"/>
      <c r="Q10" s="51"/>
      <c r="R10" s="51"/>
      <c r="S10" s="51"/>
      <c r="T10" s="19"/>
      <c r="U10" s="51"/>
      <c r="V10" s="51"/>
    </row>
    <row r="11" spans="1:22">
      <c r="A11" s="15"/>
      <c r="B11" s="59" t="s">
        <v>678</v>
      </c>
      <c r="C11" s="66" t="s">
        <v>258</v>
      </c>
      <c r="D11" s="60">
        <v>199284</v>
      </c>
      <c r="E11" s="45"/>
      <c r="F11" s="45"/>
      <c r="G11" s="63">
        <v>18.309999999999999</v>
      </c>
      <c r="H11" s="66" t="s">
        <v>545</v>
      </c>
      <c r="I11" s="45"/>
      <c r="J11" s="66" t="s">
        <v>258</v>
      </c>
      <c r="K11" s="60">
        <v>87084</v>
      </c>
      <c r="L11" s="45"/>
      <c r="M11" s="45"/>
      <c r="N11" s="63">
        <v>8</v>
      </c>
      <c r="O11" s="66" t="s">
        <v>545</v>
      </c>
      <c r="P11" s="45"/>
      <c r="Q11" s="126" t="s">
        <v>679</v>
      </c>
      <c r="R11" s="126"/>
      <c r="S11" s="126"/>
      <c r="T11" s="45"/>
      <c r="U11" s="126" t="s">
        <v>679</v>
      </c>
      <c r="V11" s="126"/>
    </row>
    <row r="12" spans="1:22">
      <c r="A12" s="15"/>
      <c r="B12" s="59"/>
      <c r="C12" s="66"/>
      <c r="D12" s="60"/>
      <c r="E12" s="45"/>
      <c r="F12" s="45"/>
      <c r="G12" s="63"/>
      <c r="H12" s="66"/>
      <c r="I12" s="45"/>
      <c r="J12" s="66"/>
      <c r="K12" s="60"/>
      <c r="L12" s="45"/>
      <c r="M12" s="45"/>
      <c r="N12" s="63"/>
      <c r="O12" s="66"/>
      <c r="P12" s="45"/>
      <c r="Q12" s="126"/>
      <c r="R12" s="126"/>
      <c r="S12" s="126"/>
      <c r="T12" s="45"/>
      <c r="U12" s="126"/>
      <c r="V12" s="126"/>
    </row>
    <row r="13" spans="1:22">
      <c r="A13" s="15"/>
      <c r="B13" s="95" t="s">
        <v>680</v>
      </c>
      <c r="C13" s="49">
        <v>176414</v>
      </c>
      <c r="D13" s="49"/>
      <c r="E13" s="51"/>
      <c r="F13" s="51"/>
      <c r="G13" s="53">
        <v>16.21</v>
      </c>
      <c r="H13" s="51"/>
      <c r="I13" s="51"/>
      <c r="J13" s="49">
        <v>87058</v>
      </c>
      <c r="K13" s="49"/>
      <c r="L13" s="51"/>
      <c r="M13" s="51"/>
      <c r="N13" s="53">
        <v>8</v>
      </c>
      <c r="O13" s="51"/>
      <c r="P13" s="51"/>
      <c r="Q13" s="48" t="s">
        <v>258</v>
      </c>
      <c r="R13" s="49">
        <v>108822</v>
      </c>
      <c r="S13" s="51"/>
      <c r="T13" s="51"/>
      <c r="U13" s="53">
        <v>10</v>
      </c>
      <c r="V13" s="48" t="s">
        <v>545</v>
      </c>
    </row>
    <row r="14" spans="1:22">
      <c r="A14" s="15"/>
      <c r="B14" s="95"/>
      <c r="C14" s="49"/>
      <c r="D14" s="49"/>
      <c r="E14" s="51"/>
      <c r="F14" s="51"/>
      <c r="G14" s="53"/>
      <c r="H14" s="51"/>
      <c r="I14" s="51"/>
      <c r="J14" s="49"/>
      <c r="K14" s="49"/>
      <c r="L14" s="51"/>
      <c r="M14" s="51"/>
      <c r="N14" s="53"/>
      <c r="O14" s="51"/>
      <c r="P14" s="51"/>
      <c r="Q14" s="48"/>
      <c r="R14" s="49"/>
      <c r="S14" s="51"/>
      <c r="T14" s="51"/>
      <c r="U14" s="53"/>
      <c r="V14" s="48"/>
    </row>
    <row r="15" spans="1:22">
      <c r="A15" s="15"/>
      <c r="B15" s="59" t="s">
        <v>681</v>
      </c>
      <c r="C15" s="59"/>
      <c r="D15" s="59"/>
      <c r="E15" s="59"/>
      <c r="F15" s="25"/>
      <c r="G15" s="45"/>
      <c r="H15" s="45"/>
      <c r="I15" s="25"/>
      <c r="J15" s="45"/>
      <c r="K15" s="45"/>
      <c r="L15" s="45"/>
      <c r="M15" s="25"/>
      <c r="N15" s="45"/>
      <c r="O15" s="45"/>
      <c r="P15" s="25"/>
      <c r="Q15" s="45"/>
      <c r="R15" s="45"/>
      <c r="S15" s="45"/>
      <c r="T15" s="25"/>
      <c r="U15" s="45"/>
      <c r="V15" s="45"/>
    </row>
    <row r="16" spans="1:22">
      <c r="A16" s="15"/>
      <c r="B16" s="95" t="s">
        <v>678</v>
      </c>
      <c r="C16" s="49">
        <v>187290</v>
      </c>
      <c r="D16" s="49"/>
      <c r="E16" s="51"/>
      <c r="F16" s="51"/>
      <c r="G16" s="53">
        <v>17.21</v>
      </c>
      <c r="H16" s="51"/>
      <c r="I16" s="51"/>
      <c r="J16" s="49">
        <v>43542</v>
      </c>
      <c r="K16" s="49"/>
      <c r="L16" s="51"/>
      <c r="M16" s="51"/>
      <c r="N16" s="53">
        <v>4</v>
      </c>
      <c r="O16" s="51"/>
      <c r="P16" s="51"/>
      <c r="Q16" s="127" t="s">
        <v>679</v>
      </c>
      <c r="R16" s="127"/>
      <c r="S16" s="127"/>
      <c r="T16" s="51"/>
      <c r="U16" s="127" t="s">
        <v>679</v>
      </c>
      <c r="V16" s="127"/>
    </row>
    <row r="17" spans="1:22">
      <c r="A17" s="15"/>
      <c r="B17" s="95"/>
      <c r="C17" s="49"/>
      <c r="D17" s="49"/>
      <c r="E17" s="51"/>
      <c r="F17" s="51"/>
      <c r="G17" s="53"/>
      <c r="H17" s="51"/>
      <c r="I17" s="51"/>
      <c r="J17" s="49"/>
      <c r="K17" s="49"/>
      <c r="L17" s="51"/>
      <c r="M17" s="51"/>
      <c r="N17" s="53"/>
      <c r="O17" s="51"/>
      <c r="P17" s="51"/>
      <c r="Q17" s="127"/>
      <c r="R17" s="127"/>
      <c r="S17" s="127"/>
      <c r="T17" s="51"/>
      <c r="U17" s="127"/>
      <c r="V17" s="127"/>
    </row>
    <row r="18" spans="1:22">
      <c r="A18" s="15"/>
      <c r="B18" s="59" t="s">
        <v>680</v>
      </c>
      <c r="C18" s="60">
        <v>164420</v>
      </c>
      <c r="D18" s="60"/>
      <c r="E18" s="45"/>
      <c r="F18" s="45"/>
      <c r="G18" s="63">
        <v>15.11</v>
      </c>
      <c r="H18" s="45"/>
      <c r="I18" s="45"/>
      <c r="J18" s="60">
        <v>43529</v>
      </c>
      <c r="K18" s="60"/>
      <c r="L18" s="45"/>
      <c r="M18" s="45"/>
      <c r="N18" s="63">
        <v>4</v>
      </c>
      <c r="O18" s="45"/>
      <c r="P18" s="45"/>
      <c r="Q18" s="60">
        <v>65293</v>
      </c>
      <c r="R18" s="60"/>
      <c r="S18" s="45"/>
      <c r="T18" s="45"/>
      <c r="U18" s="63">
        <v>6</v>
      </c>
      <c r="V18" s="45"/>
    </row>
    <row r="19" spans="1:22">
      <c r="A19" s="15"/>
      <c r="B19" s="59"/>
      <c r="C19" s="60"/>
      <c r="D19" s="60"/>
      <c r="E19" s="45"/>
      <c r="F19" s="45"/>
      <c r="G19" s="63"/>
      <c r="H19" s="45"/>
      <c r="I19" s="45"/>
      <c r="J19" s="60"/>
      <c r="K19" s="60"/>
      <c r="L19" s="45"/>
      <c r="M19" s="45"/>
      <c r="N19" s="63"/>
      <c r="O19" s="45"/>
      <c r="P19" s="45"/>
      <c r="Q19" s="60"/>
      <c r="R19" s="60"/>
      <c r="S19" s="45"/>
      <c r="T19" s="45"/>
      <c r="U19" s="63"/>
      <c r="V19" s="45"/>
    </row>
    <row r="20" spans="1:22">
      <c r="A20" s="15"/>
      <c r="B20" s="95" t="s">
        <v>682</v>
      </c>
      <c r="C20" s="95"/>
      <c r="D20" s="95"/>
      <c r="E20" s="95"/>
      <c r="F20" s="95"/>
      <c r="G20" s="95"/>
      <c r="H20" s="95"/>
      <c r="I20" s="19"/>
      <c r="J20" s="51"/>
      <c r="K20" s="51"/>
      <c r="L20" s="51"/>
      <c r="M20" s="19"/>
      <c r="N20" s="51"/>
      <c r="O20" s="51"/>
      <c r="P20" s="19"/>
      <c r="Q20" s="51"/>
      <c r="R20" s="51"/>
      <c r="S20" s="51"/>
      <c r="T20" s="19"/>
      <c r="U20" s="51"/>
      <c r="V20" s="51"/>
    </row>
    <row r="21" spans="1:22">
      <c r="A21" s="15"/>
      <c r="B21" s="59" t="s">
        <v>678</v>
      </c>
      <c r="C21" s="60">
        <v>187290</v>
      </c>
      <c r="D21" s="60"/>
      <c r="E21" s="45"/>
      <c r="F21" s="45"/>
      <c r="G21" s="63">
        <v>13.04</v>
      </c>
      <c r="H21" s="45"/>
      <c r="I21" s="45"/>
      <c r="J21" s="60">
        <v>57363</v>
      </c>
      <c r="K21" s="60"/>
      <c r="L21" s="45"/>
      <c r="M21" s="45"/>
      <c r="N21" s="63">
        <v>4</v>
      </c>
      <c r="O21" s="45"/>
      <c r="P21" s="45"/>
      <c r="Q21" s="126" t="s">
        <v>679</v>
      </c>
      <c r="R21" s="126"/>
      <c r="S21" s="126"/>
      <c r="T21" s="45"/>
      <c r="U21" s="126" t="s">
        <v>679</v>
      </c>
      <c r="V21" s="126"/>
    </row>
    <row r="22" spans="1:22">
      <c r="A22" s="15"/>
      <c r="B22" s="59"/>
      <c r="C22" s="60"/>
      <c r="D22" s="60"/>
      <c r="E22" s="45"/>
      <c r="F22" s="45"/>
      <c r="G22" s="63"/>
      <c r="H22" s="45"/>
      <c r="I22" s="45"/>
      <c r="J22" s="60"/>
      <c r="K22" s="60"/>
      <c r="L22" s="45"/>
      <c r="M22" s="45"/>
      <c r="N22" s="63"/>
      <c r="O22" s="45"/>
      <c r="P22" s="45"/>
      <c r="Q22" s="126"/>
      <c r="R22" s="126"/>
      <c r="S22" s="126"/>
      <c r="T22" s="45"/>
      <c r="U22" s="126"/>
      <c r="V22" s="126"/>
    </row>
    <row r="23" spans="1:22">
      <c r="A23" s="15"/>
      <c r="B23" s="95" t="s">
        <v>680</v>
      </c>
      <c r="C23" s="49">
        <v>164420</v>
      </c>
      <c r="D23" s="49"/>
      <c r="E23" s="51"/>
      <c r="F23" s="51"/>
      <c r="G23" s="53">
        <v>11.45</v>
      </c>
      <c r="H23" s="51"/>
      <c r="I23" s="51"/>
      <c r="J23" s="49">
        <v>57431</v>
      </c>
      <c r="K23" s="49"/>
      <c r="L23" s="51"/>
      <c r="M23" s="51"/>
      <c r="N23" s="53">
        <v>4</v>
      </c>
      <c r="O23" s="51"/>
      <c r="P23" s="51"/>
      <c r="Q23" s="49">
        <v>71789</v>
      </c>
      <c r="R23" s="49"/>
      <c r="S23" s="51"/>
      <c r="T23" s="51"/>
      <c r="U23" s="53">
        <v>5</v>
      </c>
      <c r="V23" s="51"/>
    </row>
    <row r="24" spans="1:22">
      <c r="A24" s="15"/>
      <c r="B24" s="95"/>
      <c r="C24" s="49"/>
      <c r="D24" s="49"/>
      <c r="E24" s="51"/>
      <c r="F24" s="51"/>
      <c r="G24" s="53"/>
      <c r="H24" s="51"/>
      <c r="I24" s="51"/>
      <c r="J24" s="49"/>
      <c r="K24" s="49"/>
      <c r="L24" s="51"/>
      <c r="M24" s="51"/>
      <c r="N24" s="53"/>
      <c r="O24" s="51"/>
      <c r="P24" s="51"/>
      <c r="Q24" s="49"/>
      <c r="R24" s="49"/>
      <c r="S24" s="51"/>
      <c r="T24" s="51"/>
      <c r="U24" s="53"/>
      <c r="V24" s="51"/>
    </row>
    <row r="25" spans="1:22">
      <c r="A25" s="15"/>
      <c r="B25" s="22" t="s">
        <v>300</v>
      </c>
      <c r="C25" s="45"/>
      <c r="D25" s="45"/>
      <c r="E25" s="45"/>
      <c r="F25" s="25"/>
      <c r="G25" s="45"/>
      <c r="H25" s="45"/>
      <c r="I25" s="25"/>
      <c r="J25" s="45"/>
      <c r="K25" s="45"/>
      <c r="L25" s="45"/>
      <c r="M25" s="25"/>
      <c r="N25" s="45"/>
      <c r="O25" s="45"/>
      <c r="P25" s="25"/>
      <c r="Q25" s="45"/>
      <c r="R25" s="45"/>
      <c r="S25" s="45"/>
      <c r="T25" s="25"/>
      <c r="U25" s="45"/>
      <c r="V25" s="45"/>
    </row>
    <row r="26" spans="1:22">
      <c r="A26" s="15"/>
      <c r="B26" s="27" t="s">
        <v>677</v>
      </c>
      <c r="C26" s="51"/>
      <c r="D26" s="51"/>
      <c r="E26" s="51"/>
      <c r="F26" s="19"/>
      <c r="G26" s="51"/>
      <c r="H26" s="51"/>
      <c r="I26" s="19"/>
      <c r="J26" s="51"/>
      <c r="K26" s="51"/>
      <c r="L26" s="51"/>
      <c r="M26" s="19"/>
      <c r="N26" s="51"/>
      <c r="O26" s="51"/>
      <c r="P26" s="19"/>
      <c r="Q26" s="51"/>
      <c r="R26" s="51"/>
      <c r="S26" s="51"/>
      <c r="T26" s="19"/>
      <c r="U26" s="51"/>
      <c r="V26" s="51"/>
    </row>
    <row r="27" spans="1:22">
      <c r="A27" s="15"/>
      <c r="B27" s="59" t="s">
        <v>678</v>
      </c>
      <c r="C27" s="66" t="s">
        <v>258</v>
      </c>
      <c r="D27" s="60">
        <v>186251</v>
      </c>
      <c r="E27" s="45"/>
      <c r="F27" s="45"/>
      <c r="G27" s="63">
        <v>17.28</v>
      </c>
      <c r="H27" s="66" t="s">
        <v>545</v>
      </c>
      <c r="I27" s="45"/>
      <c r="J27" s="66" t="s">
        <v>258</v>
      </c>
      <c r="K27" s="60">
        <v>86212</v>
      </c>
      <c r="L27" s="45"/>
      <c r="M27" s="45"/>
      <c r="N27" s="63">
        <v>8</v>
      </c>
      <c r="O27" s="66" t="s">
        <v>545</v>
      </c>
      <c r="P27" s="45"/>
      <c r="Q27" s="126" t="s">
        <v>679</v>
      </c>
      <c r="R27" s="126"/>
      <c r="S27" s="126"/>
      <c r="T27" s="45"/>
      <c r="U27" s="126" t="s">
        <v>679</v>
      </c>
      <c r="V27" s="126"/>
    </row>
    <row r="28" spans="1:22">
      <c r="A28" s="15"/>
      <c r="B28" s="59"/>
      <c r="C28" s="66"/>
      <c r="D28" s="60"/>
      <c r="E28" s="45"/>
      <c r="F28" s="45"/>
      <c r="G28" s="63"/>
      <c r="H28" s="66"/>
      <c r="I28" s="45"/>
      <c r="J28" s="66"/>
      <c r="K28" s="60"/>
      <c r="L28" s="45"/>
      <c r="M28" s="45"/>
      <c r="N28" s="63"/>
      <c r="O28" s="66"/>
      <c r="P28" s="45"/>
      <c r="Q28" s="126"/>
      <c r="R28" s="126"/>
      <c r="S28" s="126"/>
      <c r="T28" s="45"/>
      <c r="U28" s="126"/>
      <c r="V28" s="126"/>
    </row>
    <row r="29" spans="1:22">
      <c r="A29" s="15"/>
      <c r="B29" s="95" t="s">
        <v>680</v>
      </c>
      <c r="C29" s="49">
        <v>160839</v>
      </c>
      <c r="D29" s="49"/>
      <c r="E29" s="51"/>
      <c r="F29" s="51"/>
      <c r="G29" s="53">
        <v>14.93</v>
      </c>
      <c r="H29" s="51"/>
      <c r="I29" s="51"/>
      <c r="J29" s="49">
        <v>86192</v>
      </c>
      <c r="K29" s="49"/>
      <c r="L29" s="51"/>
      <c r="M29" s="51"/>
      <c r="N29" s="53">
        <v>8</v>
      </c>
      <c r="O29" s="51"/>
      <c r="P29" s="51"/>
      <c r="Q29" s="48" t="s">
        <v>258</v>
      </c>
      <c r="R29" s="49">
        <v>107740</v>
      </c>
      <c r="S29" s="51"/>
      <c r="T29" s="51"/>
      <c r="U29" s="53">
        <v>10</v>
      </c>
      <c r="V29" s="48" t="s">
        <v>545</v>
      </c>
    </row>
    <row r="30" spans="1:22">
      <c r="A30" s="15"/>
      <c r="B30" s="95"/>
      <c r="C30" s="49"/>
      <c r="D30" s="49"/>
      <c r="E30" s="51"/>
      <c r="F30" s="51"/>
      <c r="G30" s="53"/>
      <c r="H30" s="51"/>
      <c r="I30" s="51"/>
      <c r="J30" s="49"/>
      <c r="K30" s="49"/>
      <c r="L30" s="51"/>
      <c r="M30" s="51"/>
      <c r="N30" s="53"/>
      <c r="O30" s="51"/>
      <c r="P30" s="51"/>
      <c r="Q30" s="48"/>
      <c r="R30" s="49"/>
      <c r="S30" s="51"/>
      <c r="T30" s="51"/>
      <c r="U30" s="53"/>
      <c r="V30" s="48"/>
    </row>
    <row r="31" spans="1:22">
      <c r="A31" s="15"/>
      <c r="B31" s="66" t="s">
        <v>681</v>
      </c>
      <c r="C31" s="66"/>
      <c r="D31" s="66"/>
      <c r="E31" s="66"/>
      <c r="F31" s="25"/>
      <c r="G31" s="45"/>
      <c r="H31" s="45"/>
      <c r="I31" s="25"/>
      <c r="J31" s="45"/>
      <c r="K31" s="45"/>
      <c r="L31" s="45"/>
      <c r="M31" s="25"/>
      <c r="N31" s="45"/>
      <c r="O31" s="45"/>
      <c r="P31" s="25"/>
      <c r="Q31" s="45"/>
      <c r="R31" s="45"/>
      <c r="S31" s="45"/>
      <c r="T31" s="25"/>
      <c r="U31" s="45"/>
      <c r="V31" s="45"/>
    </row>
    <row r="32" spans="1:22">
      <c r="A32" s="15"/>
      <c r="B32" s="95" t="s">
        <v>678</v>
      </c>
      <c r="C32" s="49">
        <v>172775</v>
      </c>
      <c r="D32" s="49"/>
      <c r="E32" s="51"/>
      <c r="F32" s="51"/>
      <c r="G32" s="53">
        <v>16.03</v>
      </c>
      <c r="H32" s="51"/>
      <c r="I32" s="51"/>
      <c r="J32" s="49">
        <v>43106</v>
      </c>
      <c r="K32" s="49"/>
      <c r="L32" s="51"/>
      <c r="M32" s="51"/>
      <c r="N32" s="53">
        <v>4</v>
      </c>
      <c r="O32" s="51"/>
      <c r="P32" s="51"/>
      <c r="Q32" s="127" t="s">
        <v>679</v>
      </c>
      <c r="R32" s="127"/>
      <c r="S32" s="127"/>
      <c r="T32" s="51"/>
      <c r="U32" s="127" t="s">
        <v>679</v>
      </c>
      <c r="V32" s="127"/>
    </row>
    <row r="33" spans="1:22">
      <c r="A33" s="15"/>
      <c r="B33" s="95"/>
      <c r="C33" s="49"/>
      <c r="D33" s="49"/>
      <c r="E33" s="51"/>
      <c r="F33" s="51"/>
      <c r="G33" s="53"/>
      <c r="H33" s="51"/>
      <c r="I33" s="51"/>
      <c r="J33" s="49"/>
      <c r="K33" s="49"/>
      <c r="L33" s="51"/>
      <c r="M33" s="51"/>
      <c r="N33" s="53"/>
      <c r="O33" s="51"/>
      <c r="P33" s="51"/>
      <c r="Q33" s="127"/>
      <c r="R33" s="127"/>
      <c r="S33" s="127"/>
      <c r="T33" s="51"/>
      <c r="U33" s="127"/>
      <c r="V33" s="127"/>
    </row>
    <row r="34" spans="1:22">
      <c r="A34" s="15"/>
      <c r="B34" s="59" t="s">
        <v>680</v>
      </c>
      <c r="C34" s="60">
        <v>147363</v>
      </c>
      <c r="D34" s="60"/>
      <c r="E34" s="45"/>
      <c r="F34" s="45"/>
      <c r="G34" s="63">
        <v>13.68</v>
      </c>
      <c r="H34" s="45"/>
      <c r="I34" s="45"/>
      <c r="J34" s="60">
        <v>43096</v>
      </c>
      <c r="K34" s="60"/>
      <c r="L34" s="45"/>
      <c r="M34" s="45"/>
      <c r="N34" s="63">
        <v>4</v>
      </c>
      <c r="O34" s="45"/>
      <c r="P34" s="45"/>
      <c r="Q34" s="60">
        <v>64644</v>
      </c>
      <c r="R34" s="60"/>
      <c r="S34" s="45"/>
      <c r="T34" s="45"/>
      <c r="U34" s="63">
        <v>6</v>
      </c>
      <c r="V34" s="45"/>
    </row>
    <row r="35" spans="1:22">
      <c r="A35" s="15"/>
      <c r="B35" s="59"/>
      <c r="C35" s="60"/>
      <c r="D35" s="60"/>
      <c r="E35" s="45"/>
      <c r="F35" s="45"/>
      <c r="G35" s="63"/>
      <c r="H35" s="45"/>
      <c r="I35" s="45"/>
      <c r="J35" s="60"/>
      <c r="K35" s="60"/>
      <c r="L35" s="45"/>
      <c r="M35" s="45"/>
      <c r="N35" s="63"/>
      <c r="O35" s="45"/>
      <c r="P35" s="45"/>
      <c r="Q35" s="60"/>
      <c r="R35" s="60"/>
      <c r="S35" s="45"/>
      <c r="T35" s="45"/>
      <c r="U35" s="63"/>
      <c r="V35" s="45"/>
    </row>
    <row r="36" spans="1:22">
      <c r="A36" s="15"/>
      <c r="B36" s="95" t="s">
        <v>682</v>
      </c>
      <c r="C36" s="95"/>
      <c r="D36" s="95"/>
      <c r="E36" s="95"/>
      <c r="F36" s="95"/>
      <c r="G36" s="95"/>
      <c r="H36" s="95"/>
      <c r="I36" s="19"/>
      <c r="J36" s="51"/>
      <c r="K36" s="51"/>
      <c r="L36" s="51"/>
      <c r="M36" s="19"/>
      <c r="N36" s="51"/>
      <c r="O36" s="51"/>
      <c r="P36" s="19"/>
      <c r="Q36" s="51"/>
      <c r="R36" s="51"/>
      <c r="S36" s="51"/>
      <c r="T36" s="19"/>
      <c r="U36" s="51"/>
      <c r="V36" s="51"/>
    </row>
    <row r="37" spans="1:22">
      <c r="A37" s="15"/>
      <c r="B37" s="59" t="s">
        <v>678</v>
      </c>
      <c r="C37" s="60">
        <v>172775</v>
      </c>
      <c r="D37" s="60"/>
      <c r="E37" s="45"/>
      <c r="F37" s="45"/>
      <c r="G37" s="63">
        <v>11.92</v>
      </c>
      <c r="H37" s="45"/>
      <c r="I37" s="45"/>
      <c r="J37" s="60">
        <v>58002</v>
      </c>
      <c r="K37" s="60"/>
      <c r="L37" s="45"/>
      <c r="M37" s="45"/>
      <c r="N37" s="63">
        <v>4</v>
      </c>
      <c r="O37" s="45"/>
      <c r="P37" s="45"/>
      <c r="Q37" s="126" t="s">
        <v>679</v>
      </c>
      <c r="R37" s="126"/>
      <c r="S37" s="126"/>
      <c r="T37" s="45"/>
      <c r="U37" s="126" t="s">
        <v>679</v>
      </c>
      <c r="V37" s="126"/>
    </row>
    <row r="38" spans="1:22">
      <c r="A38" s="15"/>
      <c r="B38" s="59"/>
      <c r="C38" s="60"/>
      <c r="D38" s="60"/>
      <c r="E38" s="45"/>
      <c r="F38" s="45"/>
      <c r="G38" s="63"/>
      <c r="H38" s="45"/>
      <c r="I38" s="45"/>
      <c r="J38" s="60"/>
      <c r="K38" s="60"/>
      <c r="L38" s="45"/>
      <c r="M38" s="45"/>
      <c r="N38" s="63"/>
      <c r="O38" s="45"/>
      <c r="P38" s="45"/>
      <c r="Q38" s="126"/>
      <c r="R38" s="126"/>
      <c r="S38" s="126"/>
      <c r="T38" s="45"/>
      <c r="U38" s="126"/>
      <c r="V38" s="126"/>
    </row>
    <row r="39" spans="1:22">
      <c r="A39" s="15"/>
      <c r="B39" s="95" t="s">
        <v>680</v>
      </c>
      <c r="C39" s="49">
        <v>147363</v>
      </c>
      <c r="D39" s="49"/>
      <c r="E39" s="51"/>
      <c r="F39" s="51"/>
      <c r="G39" s="53">
        <v>10.16</v>
      </c>
      <c r="H39" s="51"/>
      <c r="I39" s="51"/>
      <c r="J39" s="49">
        <v>57992</v>
      </c>
      <c r="K39" s="49"/>
      <c r="L39" s="51"/>
      <c r="M39" s="51"/>
      <c r="N39" s="53">
        <v>4</v>
      </c>
      <c r="O39" s="51"/>
      <c r="P39" s="51"/>
      <c r="Q39" s="49">
        <v>72490</v>
      </c>
      <c r="R39" s="49"/>
      <c r="S39" s="51"/>
      <c r="T39" s="51"/>
      <c r="U39" s="53">
        <v>5</v>
      </c>
      <c r="V39" s="51"/>
    </row>
    <row r="40" spans="1:22">
      <c r="A40" s="15"/>
      <c r="B40" s="95"/>
      <c r="C40" s="49"/>
      <c r="D40" s="49"/>
      <c r="E40" s="51"/>
      <c r="F40" s="51"/>
      <c r="G40" s="53"/>
      <c r="H40" s="51"/>
      <c r="I40" s="51"/>
      <c r="J40" s="49"/>
      <c r="K40" s="49"/>
      <c r="L40" s="51"/>
      <c r="M40" s="51"/>
      <c r="N40" s="53"/>
      <c r="O40" s="51"/>
      <c r="P40" s="51"/>
      <c r="Q40" s="49"/>
      <c r="R40" s="49"/>
      <c r="S40" s="51"/>
      <c r="T40" s="51"/>
      <c r="U40" s="53"/>
      <c r="V40" s="51"/>
    </row>
    <row r="41" spans="1:22">
      <c r="A41" s="15" t="s">
        <v>1002</v>
      </c>
      <c r="B41" s="17" t="s">
        <v>683</v>
      </c>
      <c r="C41" s="17"/>
      <c r="D41" s="17"/>
      <c r="E41" s="17"/>
      <c r="F41" s="17"/>
      <c r="G41" s="17"/>
      <c r="H41" s="17"/>
      <c r="I41" s="17"/>
      <c r="J41" s="17"/>
      <c r="K41" s="17"/>
      <c r="L41" s="17"/>
      <c r="M41" s="17"/>
      <c r="N41" s="17"/>
      <c r="O41" s="17"/>
      <c r="P41" s="17"/>
      <c r="Q41" s="17"/>
      <c r="R41" s="17"/>
      <c r="S41" s="17"/>
      <c r="T41" s="17"/>
      <c r="U41" s="17"/>
      <c r="V41" s="17"/>
    </row>
    <row r="42" spans="1:22">
      <c r="A42" s="15"/>
      <c r="B42" s="34"/>
      <c r="C42" s="34"/>
      <c r="D42" s="34"/>
      <c r="E42" s="34"/>
      <c r="F42" s="34"/>
      <c r="G42" s="34"/>
      <c r="H42" s="34"/>
      <c r="I42" s="34"/>
    </row>
    <row r="43" spans="1:22">
      <c r="A43" s="15"/>
      <c r="B43" s="11"/>
      <c r="C43" s="11"/>
      <c r="D43" s="11"/>
      <c r="E43" s="11"/>
      <c r="F43" s="11"/>
      <c r="G43" s="11"/>
      <c r="H43" s="11"/>
      <c r="I43" s="11"/>
    </row>
    <row r="44" spans="1:22" ht="15.75" thickBot="1">
      <c r="A44" s="15"/>
      <c r="B44" s="19"/>
      <c r="C44" s="80" t="s">
        <v>326</v>
      </c>
      <c r="D44" s="80"/>
      <c r="E44" s="80"/>
      <c r="F44" s="80"/>
      <c r="G44" s="80"/>
      <c r="H44" s="80"/>
      <c r="I44" s="80"/>
    </row>
    <row r="45" spans="1:22" ht="15.75" thickBot="1">
      <c r="A45" s="15"/>
      <c r="B45" s="19"/>
      <c r="C45" s="91">
        <v>2014</v>
      </c>
      <c r="D45" s="91"/>
      <c r="E45" s="91"/>
      <c r="F45" s="19"/>
      <c r="G45" s="91">
        <v>2013</v>
      </c>
      <c r="H45" s="91"/>
      <c r="I45" s="91"/>
    </row>
    <row r="46" spans="1:22">
      <c r="A46" s="15"/>
      <c r="B46" s="66" t="s">
        <v>684</v>
      </c>
      <c r="C46" s="39" t="s">
        <v>258</v>
      </c>
      <c r="D46" s="41">
        <v>192182</v>
      </c>
      <c r="E46" s="43"/>
      <c r="F46" s="45"/>
      <c r="G46" s="39" t="s">
        <v>258</v>
      </c>
      <c r="H46" s="41">
        <v>150215</v>
      </c>
      <c r="I46" s="43"/>
    </row>
    <row r="47" spans="1:22">
      <c r="A47" s="15"/>
      <c r="B47" s="66"/>
      <c r="C47" s="87"/>
      <c r="D47" s="88"/>
      <c r="E47" s="76"/>
      <c r="F47" s="45"/>
      <c r="G47" s="87"/>
      <c r="H47" s="88"/>
      <c r="I47" s="76"/>
    </row>
    <row r="48" spans="1:22">
      <c r="A48" s="15"/>
      <c r="B48" s="27" t="s">
        <v>685</v>
      </c>
      <c r="C48" s="53" t="s">
        <v>686</v>
      </c>
      <c r="D48" s="53"/>
      <c r="E48" s="27" t="s">
        <v>260</v>
      </c>
      <c r="F48" s="19"/>
      <c r="G48" s="53" t="s">
        <v>687</v>
      </c>
      <c r="H48" s="53"/>
      <c r="I48" s="27" t="s">
        <v>260</v>
      </c>
    </row>
    <row r="49" spans="1:9">
      <c r="A49" s="15"/>
      <c r="B49" s="66" t="s">
        <v>688</v>
      </c>
      <c r="C49" s="63" t="s">
        <v>689</v>
      </c>
      <c r="D49" s="63"/>
      <c r="E49" s="66" t="s">
        <v>260</v>
      </c>
      <c r="F49" s="45"/>
      <c r="G49" s="63" t="s">
        <v>273</v>
      </c>
      <c r="H49" s="63"/>
      <c r="I49" s="45"/>
    </row>
    <row r="50" spans="1:9">
      <c r="A50" s="15"/>
      <c r="B50" s="66"/>
      <c r="C50" s="63"/>
      <c r="D50" s="63"/>
      <c r="E50" s="66"/>
      <c r="F50" s="45"/>
      <c r="G50" s="63"/>
      <c r="H50" s="63"/>
      <c r="I50" s="45"/>
    </row>
    <row r="51" spans="1:9" ht="27" thickBot="1">
      <c r="A51" s="15"/>
      <c r="B51" s="27" t="s">
        <v>690</v>
      </c>
      <c r="C51" s="81" t="s">
        <v>691</v>
      </c>
      <c r="D51" s="81"/>
      <c r="E51" s="98" t="s">
        <v>260</v>
      </c>
      <c r="F51" s="19"/>
      <c r="G51" s="81" t="s">
        <v>692</v>
      </c>
      <c r="H51" s="81"/>
      <c r="I51" s="98" t="s">
        <v>260</v>
      </c>
    </row>
    <row r="52" spans="1:9">
      <c r="A52" s="15"/>
      <c r="B52" s="59" t="s">
        <v>693</v>
      </c>
      <c r="C52" s="41">
        <v>164420</v>
      </c>
      <c r="D52" s="41"/>
      <c r="E52" s="43"/>
      <c r="F52" s="45"/>
      <c r="G52" s="41">
        <v>147363</v>
      </c>
      <c r="H52" s="41"/>
      <c r="I52" s="43"/>
    </row>
    <row r="53" spans="1:9">
      <c r="A53" s="15"/>
      <c r="B53" s="59"/>
      <c r="C53" s="60"/>
      <c r="D53" s="60"/>
      <c r="E53" s="45"/>
      <c r="F53" s="45"/>
      <c r="G53" s="60"/>
      <c r="H53" s="60"/>
      <c r="I53" s="45"/>
    </row>
    <row r="54" spans="1:9">
      <c r="A54" s="15"/>
      <c r="B54" s="48" t="s">
        <v>694</v>
      </c>
      <c r="C54" s="49">
        <v>11990</v>
      </c>
      <c r="D54" s="49"/>
      <c r="E54" s="51"/>
      <c r="F54" s="51"/>
      <c r="G54" s="49">
        <v>13476</v>
      </c>
      <c r="H54" s="49"/>
      <c r="I54" s="51"/>
    </row>
    <row r="55" spans="1:9">
      <c r="A55" s="15"/>
      <c r="B55" s="48"/>
      <c r="C55" s="49"/>
      <c r="D55" s="49"/>
      <c r="E55" s="51"/>
      <c r="F55" s="51"/>
      <c r="G55" s="49"/>
      <c r="H55" s="49"/>
      <c r="I55" s="51"/>
    </row>
    <row r="56" spans="1:9">
      <c r="A56" s="15"/>
      <c r="B56" s="66" t="s">
        <v>695</v>
      </c>
      <c r="C56" s="63">
        <v>4</v>
      </c>
      <c r="D56" s="63"/>
      <c r="E56" s="45"/>
      <c r="F56" s="45"/>
      <c r="G56" s="63" t="s">
        <v>273</v>
      </c>
      <c r="H56" s="63"/>
      <c r="I56" s="45"/>
    </row>
    <row r="57" spans="1:9" ht="15.75" thickBot="1">
      <c r="A57" s="15"/>
      <c r="B57" s="66"/>
      <c r="C57" s="54"/>
      <c r="D57" s="54"/>
      <c r="E57" s="62"/>
      <c r="F57" s="45"/>
      <c r="G57" s="54"/>
      <c r="H57" s="54"/>
      <c r="I57" s="62"/>
    </row>
    <row r="58" spans="1:9">
      <c r="A58" s="15"/>
      <c r="B58" s="95" t="s">
        <v>696</v>
      </c>
      <c r="C58" s="90" t="s">
        <v>258</v>
      </c>
      <c r="D58" s="55">
        <v>176414</v>
      </c>
      <c r="E58" s="57"/>
      <c r="F58" s="51"/>
      <c r="G58" s="90" t="s">
        <v>258</v>
      </c>
      <c r="H58" s="55">
        <v>160839</v>
      </c>
      <c r="I58" s="57"/>
    </row>
    <row r="59" spans="1:9" ht="15.75" thickBot="1">
      <c r="A59" s="15"/>
      <c r="B59" s="95"/>
      <c r="C59" s="72"/>
      <c r="D59" s="64"/>
      <c r="E59" s="65"/>
      <c r="F59" s="51"/>
      <c r="G59" s="72"/>
      <c r="H59" s="64"/>
      <c r="I59" s="65"/>
    </row>
    <row r="60" spans="1:9" ht="15.75" thickTop="1"/>
  </sheetData>
  <mergeCells count="322">
    <mergeCell ref="H58:H59"/>
    <mergeCell ref="I58:I59"/>
    <mergeCell ref="A1:A2"/>
    <mergeCell ref="B1:V1"/>
    <mergeCell ref="B2:V2"/>
    <mergeCell ref="B3:V3"/>
    <mergeCell ref="A4:A40"/>
    <mergeCell ref="B4:V4"/>
    <mergeCell ref="A41:A59"/>
    <mergeCell ref="B41:V41"/>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I49:I50"/>
    <mergeCell ref="C51:D51"/>
    <mergeCell ref="G51:H51"/>
    <mergeCell ref="B52:B53"/>
    <mergeCell ref="C52:D53"/>
    <mergeCell ref="E52:E53"/>
    <mergeCell ref="F52:F53"/>
    <mergeCell ref="G52:H53"/>
    <mergeCell ref="I52:I53"/>
    <mergeCell ref="G46:G47"/>
    <mergeCell ref="H46:H47"/>
    <mergeCell ref="I46:I47"/>
    <mergeCell ref="C48:D48"/>
    <mergeCell ref="G48:H48"/>
    <mergeCell ref="B49:B50"/>
    <mergeCell ref="C49:D50"/>
    <mergeCell ref="E49:E50"/>
    <mergeCell ref="F49:F50"/>
    <mergeCell ref="G49:H50"/>
    <mergeCell ref="V39:V40"/>
    <mergeCell ref="B42:I42"/>
    <mergeCell ref="C44:I44"/>
    <mergeCell ref="C45:E45"/>
    <mergeCell ref="G45:I45"/>
    <mergeCell ref="B46:B47"/>
    <mergeCell ref="C46:C47"/>
    <mergeCell ref="D46:D47"/>
    <mergeCell ref="E46:E47"/>
    <mergeCell ref="F46:F47"/>
    <mergeCell ref="O39:O40"/>
    <mergeCell ref="P39:P40"/>
    <mergeCell ref="Q39:R40"/>
    <mergeCell ref="S39:S40"/>
    <mergeCell ref="T39:T40"/>
    <mergeCell ref="U39:U40"/>
    <mergeCell ref="H39:H40"/>
    <mergeCell ref="I39:I40"/>
    <mergeCell ref="J39:K40"/>
    <mergeCell ref="L39:L40"/>
    <mergeCell ref="M39:M40"/>
    <mergeCell ref="N39:N40"/>
    <mergeCell ref="O37:O38"/>
    <mergeCell ref="P37:P38"/>
    <mergeCell ref="Q37:S38"/>
    <mergeCell ref="T37:T38"/>
    <mergeCell ref="U37:V38"/>
    <mergeCell ref="B39:B40"/>
    <mergeCell ref="C39:D40"/>
    <mergeCell ref="E39:E40"/>
    <mergeCell ref="F39:F40"/>
    <mergeCell ref="G39:G40"/>
    <mergeCell ref="H37:H38"/>
    <mergeCell ref="I37:I38"/>
    <mergeCell ref="J37:K38"/>
    <mergeCell ref="L37:L38"/>
    <mergeCell ref="M37:M38"/>
    <mergeCell ref="N37:N38"/>
    <mergeCell ref="B36:H36"/>
    <mergeCell ref="J36:L36"/>
    <mergeCell ref="N36:O36"/>
    <mergeCell ref="Q36:S36"/>
    <mergeCell ref="U36:V36"/>
    <mergeCell ref="B37:B38"/>
    <mergeCell ref="C37:D38"/>
    <mergeCell ref="E37:E38"/>
    <mergeCell ref="F37:F38"/>
    <mergeCell ref="G37:G38"/>
    <mergeCell ref="P34:P35"/>
    <mergeCell ref="Q34:R35"/>
    <mergeCell ref="S34:S35"/>
    <mergeCell ref="T34:T35"/>
    <mergeCell ref="U34:U35"/>
    <mergeCell ref="V34:V35"/>
    <mergeCell ref="I34:I35"/>
    <mergeCell ref="J34:K35"/>
    <mergeCell ref="L34:L35"/>
    <mergeCell ref="M34:M35"/>
    <mergeCell ref="N34:N35"/>
    <mergeCell ref="O34:O35"/>
    <mergeCell ref="P32:P33"/>
    <mergeCell ref="Q32:S33"/>
    <mergeCell ref="T32:T33"/>
    <mergeCell ref="U32:V33"/>
    <mergeCell ref="B34:B35"/>
    <mergeCell ref="C34:D35"/>
    <mergeCell ref="E34:E35"/>
    <mergeCell ref="F34:F35"/>
    <mergeCell ref="G34:G35"/>
    <mergeCell ref="H34:H35"/>
    <mergeCell ref="I32:I33"/>
    <mergeCell ref="J32:K33"/>
    <mergeCell ref="L32:L33"/>
    <mergeCell ref="M32:M33"/>
    <mergeCell ref="N32:N33"/>
    <mergeCell ref="O32:O33"/>
    <mergeCell ref="B32:B33"/>
    <mergeCell ref="C32:D33"/>
    <mergeCell ref="E32:E33"/>
    <mergeCell ref="F32:F33"/>
    <mergeCell ref="G32:G33"/>
    <mergeCell ref="H32:H33"/>
    <mergeCell ref="V29:V30"/>
    <mergeCell ref="B31:E31"/>
    <mergeCell ref="G31:H31"/>
    <mergeCell ref="J31:L31"/>
    <mergeCell ref="N31:O31"/>
    <mergeCell ref="Q31:S31"/>
    <mergeCell ref="U31:V31"/>
    <mergeCell ref="P29:P30"/>
    <mergeCell ref="Q29:Q30"/>
    <mergeCell ref="R29:R30"/>
    <mergeCell ref="S29:S30"/>
    <mergeCell ref="T29:T30"/>
    <mergeCell ref="U29:U30"/>
    <mergeCell ref="I29:I30"/>
    <mergeCell ref="J29:K30"/>
    <mergeCell ref="L29:L30"/>
    <mergeCell ref="M29:M30"/>
    <mergeCell ref="N29:N30"/>
    <mergeCell ref="O29:O30"/>
    <mergeCell ref="B29:B30"/>
    <mergeCell ref="C29:D30"/>
    <mergeCell ref="E29:E30"/>
    <mergeCell ref="F29:F30"/>
    <mergeCell ref="G29:G30"/>
    <mergeCell ref="H29:H30"/>
    <mergeCell ref="N27:N28"/>
    <mergeCell ref="O27:O28"/>
    <mergeCell ref="P27:P28"/>
    <mergeCell ref="Q27:S28"/>
    <mergeCell ref="T27:T28"/>
    <mergeCell ref="U27:V28"/>
    <mergeCell ref="H27:H28"/>
    <mergeCell ref="I27:I28"/>
    <mergeCell ref="J27:J28"/>
    <mergeCell ref="K27:K28"/>
    <mergeCell ref="L27:L28"/>
    <mergeCell ref="M27:M28"/>
    <mergeCell ref="B27:B28"/>
    <mergeCell ref="C27:C28"/>
    <mergeCell ref="D27:D28"/>
    <mergeCell ref="E27:E28"/>
    <mergeCell ref="F27:F28"/>
    <mergeCell ref="G27:G28"/>
    <mergeCell ref="C26:E26"/>
    <mergeCell ref="G26:H26"/>
    <mergeCell ref="J26:L26"/>
    <mergeCell ref="N26:O26"/>
    <mergeCell ref="Q26:S26"/>
    <mergeCell ref="U26:V26"/>
    <mergeCell ref="V23:V24"/>
    <mergeCell ref="C25:E25"/>
    <mergeCell ref="G25:H25"/>
    <mergeCell ref="J25:L25"/>
    <mergeCell ref="N25:O25"/>
    <mergeCell ref="Q25:S25"/>
    <mergeCell ref="U25:V25"/>
    <mergeCell ref="O23:O24"/>
    <mergeCell ref="P23:P24"/>
    <mergeCell ref="Q23:R24"/>
    <mergeCell ref="S23:S24"/>
    <mergeCell ref="T23:T24"/>
    <mergeCell ref="U23:U24"/>
    <mergeCell ref="H23:H24"/>
    <mergeCell ref="I23:I24"/>
    <mergeCell ref="J23:K24"/>
    <mergeCell ref="L23:L24"/>
    <mergeCell ref="M23:M24"/>
    <mergeCell ref="N23:N24"/>
    <mergeCell ref="O21:O22"/>
    <mergeCell ref="P21:P22"/>
    <mergeCell ref="Q21:S22"/>
    <mergeCell ref="T21:T22"/>
    <mergeCell ref="U21:V22"/>
    <mergeCell ref="B23:B24"/>
    <mergeCell ref="C23:D24"/>
    <mergeCell ref="E23:E24"/>
    <mergeCell ref="F23:F24"/>
    <mergeCell ref="G23:G24"/>
    <mergeCell ref="H21:H22"/>
    <mergeCell ref="I21:I22"/>
    <mergeCell ref="J21:K22"/>
    <mergeCell ref="L21:L22"/>
    <mergeCell ref="M21:M22"/>
    <mergeCell ref="N21:N22"/>
    <mergeCell ref="B20:H20"/>
    <mergeCell ref="J20:L20"/>
    <mergeCell ref="N20:O20"/>
    <mergeCell ref="Q20:S20"/>
    <mergeCell ref="U20:V20"/>
    <mergeCell ref="B21:B22"/>
    <mergeCell ref="C21:D22"/>
    <mergeCell ref="E21:E22"/>
    <mergeCell ref="F21:F22"/>
    <mergeCell ref="G21:G22"/>
    <mergeCell ref="P18:P19"/>
    <mergeCell ref="Q18:R19"/>
    <mergeCell ref="S18:S19"/>
    <mergeCell ref="T18:T19"/>
    <mergeCell ref="U18:U19"/>
    <mergeCell ref="V18:V19"/>
    <mergeCell ref="I18:I19"/>
    <mergeCell ref="J18:K19"/>
    <mergeCell ref="L18:L19"/>
    <mergeCell ref="M18:M19"/>
    <mergeCell ref="N18:N19"/>
    <mergeCell ref="O18:O19"/>
    <mergeCell ref="P16:P17"/>
    <mergeCell ref="Q16:S17"/>
    <mergeCell ref="T16:T17"/>
    <mergeCell ref="U16:V17"/>
    <mergeCell ref="B18:B19"/>
    <mergeCell ref="C18:D19"/>
    <mergeCell ref="E18:E19"/>
    <mergeCell ref="F18:F19"/>
    <mergeCell ref="G18:G19"/>
    <mergeCell ref="H18:H19"/>
    <mergeCell ref="I16:I17"/>
    <mergeCell ref="J16:K17"/>
    <mergeCell ref="L16:L17"/>
    <mergeCell ref="M16:M17"/>
    <mergeCell ref="N16:N17"/>
    <mergeCell ref="O16:O17"/>
    <mergeCell ref="B16:B17"/>
    <mergeCell ref="C16:D17"/>
    <mergeCell ref="E16:E17"/>
    <mergeCell ref="F16:F17"/>
    <mergeCell ref="G16:G17"/>
    <mergeCell ref="H16:H17"/>
    <mergeCell ref="V13:V14"/>
    <mergeCell ref="B15:E15"/>
    <mergeCell ref="G15:H15"/>
    <mergeCell ref="J15:L15"/>
    <mergeCell ref="N15:O15"/>
    <mergeCell ref="Q15:S15"/>
    <mergeCell ref="U15:V15"/>
    <mergeCell ref="P13:P14"/>
    <mergeCell ref="Q13:Q14"/>
    <mergeCell ref="R13:R14"/>
    <mergeCell ref="S13:S14"/>
    <mergeCell ref="T13:T14"/>
    <mergeCell ref="U13:U14"/>
    <mergeCell ref="I13:I14"/>
    <mergeCell ref="J13:K14"/>
    <mergeCell ref="L13:L14"/>
    <mergeCell ref="M13:M14"/>
    <mergeCell ref="N13:N14"/>
    <mergeCell ref="O13:O14"/>
    <mergeCell ref="B13:B14"/>
    <mergeCell ref="C13:D14"/>
    <mergeCell ref="E13:E14"/>
    <mergeCell ref="F13:F14"/>
    <mergeCell ref="G13:G14"/>
    <mergeCell ref="H13:H14"/>
    <mergeCell ref="N11:N12"/>
    <mergeCell ref="O11:O12"/>
    <mergeCell ref="P11:P12"/>
    <mergeCell ref="Q11:S12"/>
    <mergeCell ref="T11:T12"/>
    <mergeCell ref="U11:V12"/>
    <mergeCell ref="H11:H12"/>
    <mergeCell ref="I11:I12"/>
    <mergeCell ref="J11:J12"/>
    <mergeCell ref="K11:K12"/>
    <mergeCell ref="L11:L12"/>
    <mergeCell ref="M11:M12"/>
    <mergeCell ref="B11:B12"/>
    <mergeCell ref="C11:C12"/>
    <mergeCell ref="D11:D12"/>
    <mergeCell ref="E11:E12"/>
    <mergeCell ref="F11:F12"/>
    <mergeCell ref="G11:G12"/>
    <mergeCell ref="C10:E10"/>
    <mergeCell ref="G10:H10"/>
    <mergeCell ref="J10:L10"/>
    <mergeCell ref="N10:O10"/>
    <mergeCell ref="Q10:S10"/>
    <mergeCell ref="U10:V10"/>
    <mergeCell ref="C9:E9"/>
    <mergeCell ref="G9:H9"/>
    <mergeCell ref="J9:L9"/>
    <mergeCell ref="N9:O9"/>
    <mergeCell ref="Q9:S9"/>
    <mergeCell ref="U9:V9"/>
    <mergeCell ref="B5:V5"/>
    <mergeCell ref="C7:H7"/>
    <mergeCell ref="J7:O7"/>
    <mergeCell ref="Q7:V7"/>
    <mergeCell ref="C8:E8"/>
    <mergeCell ref="G8:H8"/>
    <mergeCell ref="J8:L8"/>
    <mergeCell ref="N8:O8"/>
    <mergeCell ref="Q8:S8"/>
    <mergeCell ref="U8:V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6.5703125" bestFit="1" customWidth="1"/>
    <col min="3" max="3" width="2" customWidth="1"/>
    <col min="4" max="4" width="6.85546875" customWidth="1"/>
    <col min="5" max="5" width="1.5703125" customWidth="1"/>
    <col min="7" max="7" width="2" customWidth="1"/>
    <col min="8" max="8" width="6.85546875" customWidth="1"/>
    <col min="9" max="9" width="1.5703125" customWidth="1"/>
  </cols>
  <sheetData>
    <row r="1" spans="1:9" ht="15" customHeight="1">
      <c r="A1" s="9" t="s">
        <v>1003</v>
      </c>
      <c r="B1" s="9" t="s">
        <v>2</v>
      </c>
      <c r="C1" s="9"/>
      <c r="D1" s="9"/>
      <c r="E1" s="9"/>
      <c r="F1" s="9"/>
      <c r="G1" s="9"/>
      <c r="H1" s="9"/>
      <c r="I1" s="9"/>
    </row>
    <row r="2" spans="1:9" ht="15" customHeight="1">
      <c r="A2" s="9"/>
      <c r="B2" s="9" t="s">
        <v>3</v>
      </c>
      <c r="C2" s="9"/>
      <c r="D2" s="9"/>
      <c r="E2" s="9"/>
      <c r="F2" s="9"/>
      <c r="G2" s="9"/>
      <c r="H2" s="9"/>
      <c r="I2" s="9"/>
    </row>
    <row r="3" spans="1:9" ht="30">
      <c r="A3" s="3" t="s">
        <v>702</v>
      </c>
      <c r="B3" s="14"/>
      <c r="C3" s="14"/>
      <c r="D3" s="14"/>
      <c r="E3" s="14"/>
      <c r="F3" s="14"/>
      <c r="G3" s="14"/>
      <c r="H3" s="14"/>
      <c r="I3" s="14"/>
    </row>
    <row r="4" spans="1:9">
      <c r="A4" s="15" t="s">
        <v>1004</v>
      </c>
      <c r="B4" s="48" t="s">
        <v>707</v>
      </c>
      <c r="C4" s="48"/>
      <c r="D4" s="48"/>
      <c r="E4" s="48"/>
      <c r="F4" s="48"/>
      <c r="G4" s="48"/>
      <c r="H4" s="48"/>
      <c r="I4" s="48"/>
    </row>
    <row r="5" spans="1:9">
      <c r="A5" s="15"/>
      <c r="B5" s="34"/>
      <c r="C5" s="34"/>
      <c r="D5" s="34"/>
      <c r="E5" s="34"/>
      <c r="F5" s="34"/>
      <c r="G5" s="34"/>
      <c r="H5" s="34"/>
      <c r="I5" s="34"/>
    </row>
    <row r="6" spans="1:9">
      <c r="A6" s="15"/>
      <c r="B6" s="11"/>
      <c r="C6" s="11"/>
      <c r="D6" s="11"/>
      <c r="E6" s="11"/>
      <c r="F6" s="11"/>
      <c r="G6" s="11"/>
      <c r="H6" s="11"/>
      <c r="I6" s="11"/>
    </row>
    <row r="7" spans="1:9" ht="15.75" thickBot="1">
      <c r="A7" s="15"/>
      <c r="B7" s="19"/>
      <c r="C7" s="80" t="s">
        <v>326</v>
      </c>
      <c r="D7" s="80"/>
      <c r="E7" s="80"/>
      <c r="F7" s="80"/>
      <c r="G7" s="80"/>
      <c r="H7" s="80"/>
      <c r="I7" s="80"/>
    </row>
    <row r="8" spans="1:9" ht="15.75" thickBot="1">
      <c r="A8" s="15"/>
      <c r="B8" s="19"/>
      <c r="C8" s="91">
        <v>2014</v>
      </c>
      <c r="D8" s="91"/>
      <c r="E8" s="91"/>
      <c r="F8" s="19"/>
      <c r="G8" s="91">
        <v>2013</v>
      </c>
      <c r="H8" s="91"/>
      <c r="I8" s="91"/>
    </row>
    <row r="9" spans="1:9">
      <c r="A9" s="15"/>
      <c r="B9" s="86" t="s">
        <v>708</v>
      </c>
      <c r="C9" s="41">
        <v>929718</v>
      </c>
      <c r="D9" s="41"/>
      <c r="E9" s="43"/>
      <c r="F9" s="45"/>
      <c r="G9" s="41">
        <v>831853</v>
      </c>
      <c r="H9" s="41"/>
      <c r="I9" s="43"/>
    </row>
    <row r="10" spans="1:9">
      <c r="A10" s="15"/>
      <c r="B10" s="86"/>
      <c r="C10" s="60"/>
      <c r="D10" s="60"/>
      <c r="E10" s="45"/>
      <c r="F10" s="45"/>
      <c r="G10" s="60"/>
      <c r="H10" s="60"/>
      <c r="I10" s="45"/>
    </row>
    <row r="11" spans="1:9">
      <c r="A11" s="15"/>
      <c r="B11" s="123" t="s">
        <v>709</v>
      </c>
      <c r="C11" s="53" t="s">
        <v>710</v>
      </c>
      <c r="D11" s="53"/>
      <c r="E11" s="27" t="s">
        <v>260</v>
      </c>
      <c r="F11" s="19"/>
      <c r="G11" s="53" t="s">
        <v>711</v>
      </c>
      <c r="H11" s="53"/>
      <c r="I11" s="27" t="s">
        <v>260</v>
      </c>
    </row>
    <row r="12" spans="1:9">
      <c r="A12" s="15"/>
      <c r="B12" s="134" t="s">
        <v>712</v>
      </c>
      <c r="C12" s="60">
        <v>1027582</v>
      </c>
      <c r="D12" s="60"/>
      <c r="E12" s="45"/>
      <c r="F12" s="45"/>
      <c r="G12" s="60">
        <v>1125447</v>
      </c>
      <c r="H12" s="60"/>
      <c r="I12" s="45"/>
    </row>
    <row r="13" spans="1:9" ht="15.75" thickBot="1">
      <c r="A13" s="15"/>
      <c r="B13" s="134"/>
      <c r="C13" s="61"/>
      <c r="D13" s="61"/>
      <c r="E13" s="62"/>
      <c r="F13" s="45"/>
      <c r="G13" s="61"/>
      <c r="H13" s="61"/>
      <c r="I13" s="62"/>
    </row>
    <row r="14" spans="1:9">
      <c r="A14" s="15"/>
      <c r="B14" s="89" t="s">
        <v>713</v>
      </c>
      <c r="C14" s="55">
        <v>1755065</v>
      </c>
      <c r="D14" s="55"/>
      <c r="E14" s="57"/>
      <c r="F14" s="51"/>
      <c r="G14" s="55">
        <v>1817716</v>
      </c>
      <c r="H14" s="55"/>
      <c r="I14" s="57"/>
    </row>
    <row r="15" spans="1:9" ht="15.75" thickBot="1">
      <c r="A15" s="15"/>
      <c r="B15" s="89"/>
      <c r="C15" s="64"/>
      <c r="D15" s="64"/>
      <c r="E15" s="65"/>
      <c r="F15" s="51"/>
      <c r="G15" s="64"/>
      <c r="H15" s="64"/>
      <c r="I15" s="65"/>
    </row>
    <row r="16" spans="1:9" ht="15.75" thickTop="1">
      <c r="A16" s="15"/>
      <c r="B16" s="86" t="s">
        <v>714</v>
      </c>
      <c r="C16" s="67" t="s">
        <v>258</v>
      </c>
      <c r="D16" s="111">
        <v>12187</v>
      </c>
      <c r="E16" s="69"/>
      <c r="F16" s="45"/>
      <c r="G16" s="67" t="s">
        <v>258</v>
      </c>
      <c r="H16" s="111">
        <v>10309</v>
      </c>
      <c r="I16" s="69"/>
    </row>
    <row r="17" spans="1:9" ht="15.75" thickBot="1">
      <c r="A17" s="15"/>
      <c r="B17" s="86"/>
      <c r="C17" s="40"/>
      <c r="D17" s="42"/>
      <c r="E17" s="44"/>
      <c r="F17" s="45"/>
      <c r="G17" s="40"/>
      <c r="H17" s="42"/>
      <c r="I17" s="44"/>
    </row>
    <row r="18" spans="1:9" ht="15.75" thickTop="1"/>
  </sheetData>
  <mergeCells count="38">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I12:I13"/>
    <mergeCell ref="B14:B15"/>
    <mergeCell ref="C14:D15"/>
    <mergeCell ref="E14:E15"/>
    <mergeCell ref="F14:F15"/>
    <mergeCell ref="G14:H15"/>
    <mergeCell ref="I14:I15"/>
    <mergeCell ref="C11:D11"/>
    <mergeCell ref="G11:H11"/>
    <mergeCell ref="B12:B13"/>
    <mergeCell ref="C12:D13"/>
    <mergeCell ref="E12:E13"/>
    <mergeCell ref="F12:F13"/>
    <mergeCell ref="G12:H13"/>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cols>
    <col min="1" max="3" width="36.5703125" bestFit="1" customWidth="1"/>
    <col min="4" max="4" width="7.42578125" customWidth="1"/>
    <col min="5" max="5" width="1.7109375" customWidth="1"/>
    <col min="7" max="7" width="3.28515625" customWidth="1"/>
    <col min="8" max="8" width="8.28515625" customWidth="1"/>
    <col min="9" max="9" width="15.28515625" customWidth="1"/>
    <col min="11" max="11" width="5" bestFit="1" customWidth="1"/>
    <col min="14" max="14" width="2" bestFit="1" customWidth="1"/>
    <col min="15" max="15" width="4" bestFit="1" customWidth="1"/>
  </cols>
  <sheetData>
    <row r="1" spans="1:16" ht="15" customHeight="1">
      <c r="A1" s="9" t="s">
        <v>1005</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ht="45">
      <c r="A3" s="3" t="s">
        <v>717</v>
      </c>
      <c r="B3" s="14"/>
      <c r="C3" s="14"/>
      <c r="D3" s="14"/>
      <c r="E3" s="14"/>
      <c r="F3" s="14"/>
      <c r="G3" s="14"/>
      <c r="H3" s="14"/>
      <c r="I3" s="14"/>
      <c r="J3" s="14"/>
      <c r="K3" s="14"/>
      <c r="L3" s="14"/>
      <c r="M3" s="14"/>
      <c r="N3" s="14"/>
      <c r="O3" s="14"/>
      <c r="P3" s="14"/>
    </row>
    <row r="4" spans="1:16" ht="15.75">
      <c r="A4" s="2" t="s">
        <v>1006</v>
      </c>
      <c r="B4" s="17" t="s">
        <v>1007</v>
      </c>
      <c r="C4" s="17"/>
      <c r="D4" s="17"/>
      <c r="E4" s="17"/>
      <c r="F4" s="17"/>
      <c r="G4" s="17"/>
      <c r="H4" s="17"/>
      <c r="I4" s="17"/>
      <c r="J4" s="17"/>
      <c r="K4" s="17"/>
      <c r="L4" s="17"/>
      <c r="M4" s="17"/>
      <c r="N4" s="17"/>
      <c r="O4" s="17"/>
      <c r="P4" s="17"/>
    </row>
    <row r="5" spans="1:16">
      <c r="A5" s="15" t="s">
        <v>1008</v>
      </c>
      <c r="B5" s="34"/>
      <c r="C5" s="34"/>
      <c r="D5" s="34"/>
      <c r="E5" s="34"/>
      <c r="F5" s="34"/>
      <c r="G5" s="34"/>
      <c r="H5" s="34"/>
      <c r="I5" s="34"/>
      <c r="J5" s="34"/>
      <c r="K5" s="34"/>
      <c r="L5" s="34"/>
      <c r="M5" s="34"/>
      <c r="N5" s="34"/>
      <c r="O5" s="34"/>
      <c r="P5" s="34"/>
    </row>
    <row r="6" spans="1:16">
      <c r="A6" s="15"/>
      <c r="B6" s="11"/>
      <c r="C6" s="11"/>
      <c r="D6" s="11"/>
      <c r="E6" s="11"/>
      <c r="F6" s="11"/>
      <c r="G6" s="11"/>
      <c r="H6" s="11"/>
      <c r="I6" s="11"/>
      <c r="J6" s="11"/>
      <c r="K6" s="11"/>
      <c r="L6" s="11"/>
      <c r="M6" s="11"/>
      <c r="N6" s="11"/>
      <c r="O6" s="11"/>
      <c r="P6" s="11"/>
    </row>
    <row r="7" spans="1:16">
      <c r="A7" s="15"/>
      <c r="B7" s="135" t="s">
        <v>722</v>
      </c>
      <c r="C7" s="51"/>
      <c r="D7" s="36" t="s">
        <v>723</v>
      </c>
      <c r="E7" s="36"/>
      <c r="F7" s="51"/>
      <c r="G7" s="36" t="s">
        <v>725</v>
      </c>
      <c r="H7" s="36"/>
      <c r="I7" s="36"/>
      <c r="J7" s="51"/>
      <c r="K7" s="36" t="s">
        <v>727</v>
      </c>
      <c r="L7" s="36"/>
      <c r="M7" s="51"/>
      <c r="N7" s="36" t="s">
        <v>730</v>
      </c>
      <c r="O7" s="36"/>
      <c r="P7" s="36"/>
    </row>
    <row r="8" spans="1:16">
      <c r="A8" s="15"/>
      <c r="B8" s="135"/>
      <c r="C8" s="51"/>
      <c r="D8" s="36" t="s">
        <v>724</v>
      </c>
      <c r="E8" s="36"/>
      <c r="F8" s="51"/>
      <c r="G8" s="36" t="s">
        <v>726</v>
      </c>
      <c r="H8" s="36"/>
      <c r="I8" s="36"/>
      <c r="J8" s="51"/>
      <c r="K8" s="36" t="s">
        <v>425</v>
      </c>
      <c r="L8" s="36"/>
      <c r="M8" s="51"/>
      <c r="N8" s="36" t="s">
        <v>731</v>
      </c>
      <c r="O8" s="36"/>
      <c r="P8" s="36"/>
    </row>
    <row r="9" spans="1:16">
      <c r="A9" s="15"/>
      <c r="B9" s="135"/>
      <c r="C9" s="51"/>
      <c r="D9" s="14"/>
      <c r="E9" s="14"/>
      <c r="F9" s="51"/>
      <c r="G9" s="14"/>
      <c r="H9" s="14"/>
      <c r="I9" s="14"/>
      <c r="J9" s="51"/>
      <c r="K9" s="36" t="s">
        <v>728</v>
      </c>
      <c r="L9" s="36"/>
      <c r="M9" s="51"/>
      <c r="N9" s="36" t="s">
        <v>732</v>
      </c>
      <c r="O9" s="36"/>
      <c r="P9" s="36"/>
    </row>
    <row r="10" spans="1:16" ht="15.75" thickBot="1">
      <c r="A10" s="15"/>
      <c r="B10" s="136"/>
      <c r="C10" s="51"/>
      <c r="D10" s="79"/>
      <c r="E10" s="79"/>
      <c r="F10" s="51"/>
      <c r="G10" s="79"/>
      <c r="H10" s="79"/>
      <c r="I10" s="79"/>
      <c r="J10" s="51"/>
      <c r="K10" s="35" t="s">
        <v>729</v>
      </c>
      <c r="L10" s="35"/>
      <c r="M10" s="51"/>
      <c r="N10" s="79"/>
      <c r="O10" s="79"/>
      <c r="P10" s="79"/>
    </row>
    <row r="11" spans="1:16">
      <c r="A11" s="15"/>
      <c r="B11" s="137" t="s">
        <v>733</v>
      </c>
      <c r="C11" s="45"/>
      <c r="D11" s="46" t="s">
        <v>273</v>
      </c>
      <c r="E11" s="43"/>
      <c r="F11" s="45"/>
      <c r="G11" s="39" t="s">
        <v>258</v>
      </c>
      <c r="H11" s="46" t="s">
        <v>273</v>
      </c>
      <c r="I11" s="43"/>
      <c r="J11" s="45"/>
      <c r="K11" s="46" t="s">
        <v>273</v>
      </c>
      <c r="L11" s="43"/>
      <c r="M11" s="45"/>
      <c r="N11" s="39" t="s">
        <v>258</v>
      </c>
      <c r="O11" s="46" t="s">
        <v>273</v>
      </c>
      <c r="P11" s="43"/>
    </row>
    <row r="12" spans="1:16">
      <c r="A12" s="15"/>
      <c r="B12" s="86"/>
      <c r="C12" s="45"/>
      <c r="D12" s="75"/>
      <c r="E12" s="76"/>
      <c r="F12" s="45"/>
      <c r="G12" s="87"/>
      <c r="H12" s="75"/>
      <c r="I12" s="76"/>
      <c r="J12" s="45"/>
      <c r="K12" s="63"/>
      <c r="L12" s="45"/>
      <c r="M12" s="45"/>
      <c r="N12" s="87"/>
      <c r="O12" s="75"/>
      <c r="P12" s="76"/>
    </row>
    <row r="13" spans="1:16">
      <c r="A13" s="15"/>
      <c r="B13" s="113" t="s">
        <v>734</v>
      </c>
      <c r="C13" s="51"/>
      <c r="D13" s="49">
        <v>29000</v>
      </c>
      <c r="E13" s="51"/>
      <c r="F13" s="51"/>
      <c r="G13" s="53">
        <v>8.14</v>
      </c>
      <c r="H13" s="53"/>
      <c r="I13" s="51"/>
      <c r="J13" s="51"/>
      <c r="K13" s="51"/>
      <c r="L13" s="51"/>
      <c r="M13" s="51"/>
      <c r="N13" s="51"/>
      <c r="O13" s="51"/>
      <c r="P13" s="51"/>
    </row>
    <row r="14" spans="1:16">
      <c r="A14" s="15"/>
      <c r="B14" s="113"/>
      <c r="C14" s="51"/>
      <c r="D14" s="49"/>
      <c r="E14" s="51"/>
      <c r="F14" s="51"/>
      <c r="G14" s="53"/>
      <c r="H14" s="53"/>
      <c r="I14" s="51"/>
      <c r="J14" s="51"/>
      <c r="K14" s="51"/>
      <c r="L14" s="51"/>
      <c r="M14" s="51"/>
      <c r="N14" s="51"/>
      <c r="O14" s="51"/>
      <c r="P14" s="51"/>
    </row>
    <row r="15" spans="1:16">
      <c r="A15" s="15"/>
      <c r="B15" s="100" t="s">
        <v>735</v>
      </c>
      <c r="C15" s="45"/>
      <c r="D15" s="63" t="s">
        <v>736</v>
      </c>
      <c r="E15" s="66" t="s">
        <v>260</v>
      </c>
      <c r="F15" s="45"/>
      <c r="G15" s="63" t="s">
        <v>273</v>
      </c>
      <c r="H15" s="63"/>
      <c r="I15" s="45"/>
      <c r="J15" s="45"/>
      <c r="K15" s="45"/>
      <c r="L15" s="45"/>
      <c r="M15" s="45"/>
      <c r="N15" s="45"/>
      <c r="O15" s="45"/>
      <c r="P15" s="45"/>
    </row>
    <row r="16" spans="1:16">
      <c r="A16" s="15"/>
      <c r="B16" s="100"/>
      <c r="C16" s="45"/>
      <c r="D16" s="63"/>
      <c r="E16" s="66"/>
      <c r="F16" s="45"/>
      <c r="G16" s="63"/>
      <c r="H16" s="63"/>
      <c r="I16" s="45"/>
      <c r="J16" s="45"/>
      <c r="K16" s="45"/>
      <c r="L16" s="45"/>
      <c r="M16" s="45"/>
      <c r="N16" s="45"/>
      <c r="O16" s="45"/>
      <c r="P16" s="45"/>
    </row>
    <row r="17" spans="1:16">
      <c r="A17" s="15"/>
      <c r="B17" s="113" t="s">
        <v>737</v>
      </c>
      <c r="C17" s="51"/>
      <c r="D17" s="53" t="s">
        <v>273</v>
      </c>
      <c r="E17" s="51"/>
      <c r="F17" s="51"/>
      <c r="G17" s="53" t="s">
        <v>273</v>
      </c>
      <c r="H17" s="53"/>
      <c r="I17" s="51"/>
      <c r="J17" s="51"/>
      <c r="K17" s="51"/>
      <c r="L17" s="51"/>
      <c r="M17" s="51"/>
      <c r="N17" s="51"/>
      <c r="O17" s="51"/>
      <c r="P17" s="51"/>
    </row>
    <row r="18" spans="1:16" ht="15.75" thickBot="1">
      <c r="A18" s="15"/>
      <c r="B18" s="113"/>
      <c r="C18" s="51"/>
      <c r="D18" s="81"/>
      <c r="E18" s="82"/>
      <c r="F18" s="51"/>
      <c r="G18" s="81"/>
      <c r="H18" s="81"/>
      <c r="I18" s="82"/>
      <c r="J18" s="51"/>
      <c r="K18" s="51"/>
      <c r="L18" s="51"/>
      <c r="M18" s="51"/>
      <c r="N18" s="51"/>
      <c r="O18" s="51"/>
      <c r="P18" s="51"/>
    </row>
    <row r="19" spans="1:16">
      <c r="A19" s="15"/>
      <c r="B19" s="86" t="s">
        <v>738</v>
      </c>
      <c r="C19" s="45"/>
      <c r="D19" s="41">
        <v>25750</v>
      </c>
      <c r="E19" s="43"/>
      <c r="F19" s="45"/>
      <c r="G19" s="46">
        <v>8.14</v>
      </c>
      <c r="H19" s="46"/>
      <c r="I19" s="43"/>
      <c r="J19" s="45"/>
      <c r="K19" s="63">
        <v>1.2</v>
      </c>
      <c r="L19" s="45"/>
      <c r="M19" s="45"/>
      <c r="N19" s="66" t="s">
        <v>258</v>
      </c>
      <c r="O19" s="63">
        <v>236</v>
      </c>
      <c r="P19" s="45"/>
    </row>
    <row r="20" spans="1:16">
      <c r="A20" s="15"/>
      <c r="B20" s="86"/>
      <c r="C20" s="45"/>
      <c r="D20" s="60"/>
      <c r="E20" s="45"/>
      <c r="F20" s="45"/>
      <c r="G20" s="63"/>
      <c r="H20" s="63"/>
      <c r="I20" s="45"/>
      <c r="J20" s="45"/>
      <c r="K20" s="63"/>
      <c r="L20" s="45"/>
      <c r="M20" s="45"/>
      <c r="N20" s="66"/>
      <c r="O20" s="63"/>
      <c r="P20" s="45"/>
    </row>
    <row r="21" spans="1:16">
      <c r="A21" s="15"/>
      <c r="B21" s="113" t="s">
        <v>734</v>
      </c>
      <c r="C21" s="51"/>
      <c r="D21" s="53" t="s">
        <v>273</v>
      </c>
      <c r="E21" s="51"/>
      <c r="F21" s="51"/>
      <c r="G21" s="53" t="s">
        <v>273</v>
      </c>
      <c r="H21" s="53"/>
      <c r="I21" s="51"/>
      <c r="J21" s="51"/>
      <c r="K21" s="51"/>
      <c r="L21" s="51"/>
      <c r="M21" s="51"/>
      <c r="N21" s="51"/>
      <c r="O21" s="51"/>
      <c r="P21" s="51"/>
    </row>
    <row r="22" spans="1:16">
      <c r="A22" s="15"/>
      <c r="B22" s="113"/>
      <c r="C22" s="51"/>
      <c r="D22" s="53"/>
      <c r="E22" s="51"/>
      <c r="F22" s="51"/>
      <c r="G22" s="53"/>
      <c r="H22" s="53"/>
      <c r="I22" s="51"/>
      <c r="J22" s="51"/>
      <c r="K22" s="51"/>
      <c r="L22" s="51"/>
      <c r="M22" s="51"/>
      <c r="N22" s="51"/>
      <c r="O22" s="51"/>
      <c r="P22" s="51"/>
    </row>
    <row r="23" spans="1:16">
      <c r="A23" s="15"/>
      <c r="B23" s="100" t="s">
        <v>735</v>
      </c>
      <c r="C23" s="45"/>
      <c r="D23" s="63" t="s">
        <v>739</v>
      </c>
      <c r="E23" s="66" t="s">
        <v>260</v>
      </c>
      <c r="F23" s="45"/>
      <c r="G23" s="63" t="s">
        <v>273</v>
      </c>
      <c r="H23" s="63"/>
      <c r="I23" s="45"/>
      <c r="J23" s="45"/>
      <c r="K23" s="45"/>
      <c r="L23" s="45"/>
      <c r="M23" s="45"/>
      <c r="N23" s="45"/>
      <c r="O23" s="45"/>
      <c r="P23" s="45"/>
    </row>
    <row r="24" spans="1:16">
      <c r="A24" s="15"/>
      <c r="B24" s="100"/>
      <c r="C24" s="45"/>
      <c r="D24" s="63"/>
      <c r="E24" s="66"/>
      <c r="F24" s="45"/>
      <c r="G24" s="63"/>
      <c r="H24" s="63"/>
      <c r="I24" s="45"/>
      <c r="J24" s="45"/>
      <c r="K24" s="45"/>
      <c r="L24" s="45"/>
      <c r="M24" s="45"/>
      <c r="N24" s="45"/>
      <c r="O24" s="45"/>
      <c r="P24" s="45"/>
    </row>
    <row r="25" spans="1:16">
      <c r="A25" s="15"/>
      <c r="B25" s="113" t="s">
        <v>737</v>
      </c>
      <c r="C25" s="51"/>
      <c r="D25" s="53" t="s">
        <v>273</v>
      </c>
      <c r="E25" s="51"/>
      <c r="F25" s="51"/>
      <c r="G25" s="53" t="s">
        <v>273</v>
      </c>
      <c r="H25" s="53"/>
      <c r="I25" s="51"/>
      <c r="J25" s="51"/>
      <c r="K25" s="51"/>
      <c r="L25" s="51"/>
      <c r="M25" s="51"/>
      <c r="N25" s="51"/>
      <c r="O25" s="51"/>
      <c r="P25" s="51"/>
    </row>
    <row r="26" spans="1:16" ht="15.75" thickBot="1">
      <c r="A26" s="15"/>
      <c r="B26" s="113"/>
      <c r="C26" s="51"/>
      <c r="D26" s="81"/>
      <c r="E26" s="82"/>
      <c r="F26" s="51"/>
      <c r="G26" s="81"/>
      <c r="H26" s="81"/>
      <c r="I26" s="82"/>
      <c r="J26" s="51"/>
      <c r="K26" s="51"/>
      <c r="L26" s="51"/>
      <c r="M26" s="51"/>
      <c r="N26" s="51"/>
      <c r="O26" s="51"/>
      <c r="P26" s="51"/>
    </row>
    <row r="27" spans="1:16">
      <c r="A27" s="15"/>
      <c r="B27" s="86" t="s">
        <v>740</v>
      </c>
      <c r="C27" s="45"/>
      <c r="D27" s="41">
        <v>16822</v>
      </c>
      <c r="E27" s="43"/>
      <c r="F27" s="45"/>
      <c r="G27" s="39" t="s">
        <v>258</v>
      </c>
      <c r="H27" s="46">
        <v>8.14</v>
      </c>
      <c r="I27" s="43"/>
      <c r="J27" s="45"/>
      <c r="K27" s="63">
        <v>0.44</v>
      </c>
      <c r="L27" s="45"/>
      <c r="M27" s="45"/>
      <c r="N27" s="66" t="s">
        <v>258</v>
      </c>
      <c r="O27" s="63">
        <v>199</v>
      </c>
      <c r="P27" s="45"/>
    </row>
    <row r="28" spans="1:16" ht="15.75" thickBot="1">
      <c r="A28" s="15"/>
      <c r="B28" s="86"/>
      <c r="C28" s="45"/>
      <c r="D28" s="42"/>
      <c r="E28" s="44"/>
      <c r="F28" s="45"/>
      <c r="G28" s="40"/>
      <c r="H28" s="47"/>
      <c r="I28" s="44"/>
      <c r="J28" s="45"/>
      <c r="K28" s="63"/>
      <c r="L28" s="45"/>
      <c r="M28" s="45"/>
      <c r="N28" s="66"/>
      <c r="O28" s="63"/>
      <c r="P28" s="45"/>
    </row>
    <row r="29" spans="1:16" ht="15.75" thickTop="1">
      <c r="A29" s="15"/>
      <c r="B29" s="11"/>
      <c r="C29" s="11"/>
    </row>
    <row r="30" spans="1:16" ht="22.5">
      <c r="A30" s="15"/>
      <c r="B30" s="138">
        <v>-1</v>
      </c>
      <c r="C30" s="139" t="s">
        <v>741</v>
      </c>
    </row>
    <row r="31" spans="1:16">
      <c r="A31" s="15"/>
      <c r="B31" s="11"/>
      <c r="C31" s="11"/>
    </row>
    <row r="32" spans="1:16" ht="56.25">
      <c r="A32" s="15"/>
      <c r="B32" s="138">
        <v>-2</v>
      </c>
      <c r="C32" s="140" t="s">
        <v>742</v>
      </c>
    </row>
  </sheetData>
  <mergeCells count="138">
    <mergeCell ref="N27:N28"/>
    <mergeCell ref="O27:O28"/>
    <mergeCell ref="P27:P28"/>
    <mergeCell ref="A1:A2"/>
    <mergeCell ref="B1:P1"/>
    <mergeCell ref="B2:P2"/>
    <mergeCell ref="B3:P3"/>
    <mergeCell ref="B4:P4"/>
    <mergeCell ref="A5:A32"/>
    <mergeCell ref="H27:H28"/>
    <mergeCell ref="I27:I28"/>
    <mergeCell ref="J27:J28"/>
    <mergeCell ref="K27:K28"/>
    <mergeCell ref="L27:L28"/>
    <mergeCell ref="M27:M28"/>
    <mergeCell ref="B27:B28"/>
    <mergeCell ref="C27:C28"/>
    <mergeCell ref="D27:D28"/>
    <mergeCell ref="E27:E28"/>
    <mergeCell ref="F27:F28"/>
    <mergeCell ref="G27:G28"/>
    <mergeCell ref="G25:H26"/>
    <mergeCell ref="I25:I26"/>
    <mergeCell ref="J25:J26"/>
    <mergeCell ref="K25:L26"/>
    <mergeCell ref="M25:M26"/>
    <mergeCell ref="N25:P26"/>
    <mergeCell ref="I23:I24"/>
    <mergeCell ref="J23:J24"/>
    <mergeCell ref="K23:L24"/>
    <mergeCell ref="M23:M24"/>
    <mergeCell ref="N23:P24"/>
    <mergeCell ref="B25:B26"/>
    <mergeCell ref="C25:C26"/>
    <mergeCell ref="D25:D26"/>
    <mergeCell ref="E25:E26"/>
    <mergeCell ref="F25:F26"/>
    <mergeCell ref="J21:J22"/>
    <mergeCell ref="K21:L22"/>
    <mergeCell ref="M21:M22"/>
    <mergeCell ref="N21:P22"/>
    <mergeCell ref="B23:B24"/>
    <mergeCell ref="C23:C24"/>
    <mergeCell ref="D23:D24"/>
    <mergeCell ref="E23:E24"/>
    <mergeCell ref="F23:F24"/>
    <mergeCell ref="G23:H24"/>
    <mergeCell ref="N19:N20"/>
    <mergeCell ref="O19:O20"/>
    <mergeCell ref="P19:P20"/>
    <mergeCell ref="B21:B22"/>
    <mergeCell ref="C21:C22"/>
    <mergeCell ref="D21:D22"/>
    <mergeCell ref="E21:E22"/>
    <mergeCell ref="F21:F22"/>
    <mergeCell ref="G21:H22"/>
    <mergeCell ref="I21:I22"/>
    <mergeCell ref="G19:H20"/>
    <mergeCell ref="I19:I20"/>
    <mergeCell ref="J19:J20"/>
    <mergeCell ref="K19:K20"/>
    <mergeCell ref="L19:L20"/>
    <mergeCell ref="M19:M20"/>
    <mergeCell ref="I17:I18"/>
    <mergeCell ref="J17:J18"/>
    <mergeCell ref="K17:L18"/>
    <mergeCell ref="M17:M18"/>
    <mergeCell ref="N17:P18"/>
    <mergeCell ref="B19:B20"/>
    <mergeCell ref="C19:C20"/>
    <mergeCell ref="D19:D20"/>
    <mergeCell ref="E19:E20"/>
    <mergeCell ref="F19:F20"/>
    <mergeCell ref="B17:B18"/>
    <mergeCell ref="C17:C18"/>
    <mergeCell ref="D17:D18"/>
    <mergeCell ref="E17:E18"/>
    <mergeCell ref="F17:F18"/>
    <mergeCell ref="G17:H18"/>
    <mergeCell ref="G15:H16"/>
    <mergeCell ref="I15:I16"/>
    <mergeCell ref="J15:J16"/>
    <mergeCell ref="K15:L16"/>
    <mergeCell ref="M15:M16"/>
    <mergeCell ref="N15:P16"/>
    <mergeCell ref="I13:I14"/>
    <mergeCell ref="J13:J14"/>
    <mergeCell ref="K13:L14"/>
    <mergeCell ref="M13:M14"/>
    <mergeCell ref="N13:P14"/>
    <mergeCell ref="B15:B16"/>
    <mergeCell ref="C15:C16"/>
    <mergeCell ref="D15:D16"/>
    <mergeCell ref="E15:E16"/>
    <mergeCell ref="F15:F16"/>
    <mergeCell ref="M11:M12"/>
    <mergeCell ref="N11:N12"/>
    <mergeCell ref="O11:O12"/>
    <mergeCell ref="P11:P12"/>
    <mergeCell ref="B13:B14"/>
    <mergeCell ref="C13:C14"/>
    <mergeCell ref="D13:D14"/>
    <mergeCell ref="E13:E14"/>
    <mergeCell ref="F13:F14"/>
    <mergeCell ref="G13:H14"/>
    <mergeCell ref="G11:G12"/>
    <mergeCell ref="H11:H12"/>
    <mergeCell ref="I11:I12"/>
    <mergeCell ref="J11:J12"/>
    <mergeCell ref="K11:K12"/>
    <mergeCell ref="L11:L12"/>
    <mergeCell ref="M7:M10"/>
    <mergeCell ref="N7:P7"/>
    <mergeCell ref="N8:P8"/>
    <mergeCell ref="N9:P9"/>
    <mergeCell ref="N10:P10"/>
    <mergeCell ref="B11:B12"/>
    <mergeCell ref="C11:C12"/>
    <mergeCell ref="D11:D12"/>
    <mergeCell ref="E11:E12"/>
    <mergeCell ref="F11:F12"/>
    <mergeCell ref="G9:I9"/>
    <mergeCell ref="G10:I10"/>
    <mergeCell ref="J7:J10"/>
    <mergeCell ref="K7:L7"/>
    <mergeCell ref="K8:L8"/>
    <mergeCell ref="K9:L9"/>
    <mergeCell ref="K10:L10"/>
    <mergeCell ref="B5:P5"/>
    <mergeCell ref="B7:B10"/>
    <mergeCell ref="C7:C10"/>
    <mergeCell ref="D7:E7"/>
    <mergeCell ref="D8:E8"/>
    <mergeCell ref="D9:E9"/>
    <mergeCell ref="D10:E10"/>
    <mergeCell ref="F7:F10"/>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9" t="s">
        <v>2</v>
      </c>
      <c r="C1" s="9"/>
      <c r="D1" s="9"/>
    </row>
    <row r="2" spans="1:4" ht="30">
      <c r="A2" s="1" t="s">
        <v>66</v>
      </c>
      <c r="B2" s="1" t="s">
        <v>3</v>
      </c>
      <c r="C2" s="1" t="s">
        <v>29</v>
      </c>
      <c r="D2" s="1" t="s">
        <v>77</v>
      </c>
    </row>
    <row r="3" spans="1:4">
      <c r="A3" s="3" t="s">
        <v>78</v>
      </c>
      <c r="B3" s="4"/>
      <c r="C3" s="4"/>
      <c r="D3" s="4"/>
    </row>
    <row r="4" spans="1:4">
      <c r="A4" s="2" t="s">
        <v>79</v>
      </c>
      <c r="B4" s="8">
        <v>47802</v>
      </c>
      <c r="C4" s="8">
        <v>47691</v>
      </c>
      <c r="D4" s="8">
        <v>58716</v>
      </c>
    </row>
    <row r="5" spans="1:4">
      <c r="A5" s="2" t="s">
        <v>80</v>
      </c>
      <c r="B5" s="6">
        <v>1154</v>
      </c>
      <c r="C5" s="4">
        <v>981</v>
      </c>
      <c r="D5" s="6">
        <v>1485</v>
      </c>
    </row>
    <row r="6" spans="1:4">
      <c r="A6" s="2" t="s">
        <v>81</v>
      </c>
      <c r="B6" s="4">
        <v>393</v>
      </c>
      <c r="C6" s="4">
        <v>720</v>
      </c>
      <c r="D6" s="4">
        <v>526</v>
      </c>
    </row>
    <row r="7" spans="1:4">
      <c r="A7" s="2" t="s">
        <v>82</v>
      </c>
      <c r="B7" s="6">
        <v>49349</v>
      </c>
      <c r="C7" s="6">
        <v>49392</v>
      </c>
      <c r="D7" s="6">
        <v>60727</v>
      </c>
    </row>
    <row r="8" spans="1:4">
      <c r="A8" s="3" t="s">
        <v>83</v>
      </c>
      <c r="B8" s="4"/>
      <c r="C8" s="4"/>
      <c r="D8" s="4"/>
    </row>
    <row r="9" spans="1:4">
      <c r="A9" s="2" t="s">
        <v>46</v>
      </c>
      <c r="B9" s="6">
        <v>3038</v>
      </c>
      <c r="C9" s="6">
        <v>3639</v>
      </c>
      <c r="D9" s="6">
        <v>4343</v>
      </c>
    </row>
    <row r="10" spans="1:4">
      <c r="A10" s="2" t="s">
        <v>50</v>
      </c>
      <c r="B10" s="4">
        <v>8</v>
      </c>
      <c r="C10" s="4">
        <v>14</v>
      </c>
      <c r="D10" s="4">
        <v>104</v>
      </c>
    </row>
    <row r="11" spans="1:4">
      <c r="A11" s="2" t="s">
        <v>84</v>
      </c>
      <c r="B11" s="6">
        <v>3046</v>
      </c>
      <c r="C11" s="6">
        <v>3653</v>
      </c>
      <c r="D11" s="6">
        <v>4447</v>
      </c>
    </row>
    <row r="12" spans="1:4">
      <c r="A12" s="2" t="s">
        <v>85</v>
      </c>
      <c r="B12" s="6">
        <v>46303</v>
      </c>
      <c r="C12" s="6">
        <v>45739</v>
      </c>
      <c r="D12" s="6">
        <v>56280</v>
      </c>
    </row>
    <row r="13" spans="1:4">
      <c r="A13" s="2" t="s">
        <v>86</v>
      </c>
      <c r="B13" s="4">
        <v>-736</v>
      </c>
      <c r="C13" s="4">
        <v>-687</v>
      </c>
      <c r="D13" s="6">
        <v>31522</v>
      </c>
    </row>
    <row r="14" spans="1:4">
      <c r="A14" s="2" t="s">
        <v>85</v>
      </c>
      <c r="B14" s="6">
        <v>47039</v>
      </c>
      <c r="C14" s="6">
        <v>46426</v>
      </c>
      <c r="D14" s="6">
        <v>24758</v>
      </c>
    </row>
    <row r="15" spans="1:4">
      <c r="A15" s="3" t="s">
        <v>87</v>
      </c>
      <c r="B15" s="4"/>
      <c r="C15" s="4"/>
      <c r="D15" s="4"/>
    </row>
    <row r="16" spans="1:4">
      <c r="A16" s="2" t="s">
        <v>88</v>
      </c>
      <c r="B16" s="6">
        <v>1933</v>
      </c>
      <c r="C16" s="6">
        <v>2005</v>
      </c>
      <c r="D16" s="6">
        <v>2176</v>
      </c>
    </row>
    <row r="17" spans="1:4">
      <c r="A17" s="2" t="s">
        <v>89</v>
      </c>
      <c r="B17" s="6">
        <v>2264</v>
      </c>
      <c r="C17" s="6">
        <v>2250</v>
      </c>
      <c r="D17" s="6">
        <v>2393</v>
      </c>
    </row>
    <row r="18" spans="1:4" ht="30">
      <c r="A18" s="2" t="s">
        <v>90</v>
      </c>
      <c r="B18" s="4">
        <v>431</v>
      </c>
      <c r="C18" s="4">
        <v>474</v>
      </c>
      <c r="D18" s="4">
        <v>510</v>
      </c>
    </row>
    <row r="19" spans="1:4">
      <c r="A19" s="2" t="s">
        <v>91</v>
      </c>
      <c r="B19" s="4">
        <v>158</v>
      </c>
      <c r="C19" s="6">
        <v>1469</v>
      </c>
      <c r="D19" s="4">
        <v>841</v>
      </c>
    </row>
    <row r="20" spans="1:4">
      <c r="A20" s="2" t="s">
        <v>92</v>
      </c>
      <c r="B20" s="4">
        <v>-7</v>
      </c>
      <c r="C20" s="4"/>
      <c r="D20" s="4"/>
    </row>
    <row r="21" spans="1:4" ht="30">
      <c r="A21" s="2" t="s">
        <v>93</v>
      </c>
      <c r="B21" s="4">
        <v>5</v>
      </c>
      <c r="C21" s="4">
        <v>-43</v>
      </c>
      <c r="D21" s="4">
        <v>-156</v>
      </c>
    </row>
    <row r="22" spans="1:4">
      <c r="A22" s="2" t="s">
        <v>94</v>
      </c>
      <c r="B22" s="4">
        <v>418</v>
      </c>
      <c r="C22" s="4">
        <v>461</v>
      </c>
      <c r="D22" s="4">
        <v>486</v>
      </c>
    </row>
    <row r="23" spans="1:4" ht="30">
      <c r="A23" s="2" t="s">
        <v>95</v>
      </c>
      <c r="B23" s="4">
        <v>-143</v>
      </c>
      <c r="C23" s="4">
        <v>-168</v>
      </c>
      <c r="D23" s="4">
        <v>-320</v>
      </c>
    </row>
    <row r="24" spans="1:4">
      <c r="A24" s="2" t="s">
        <v>96</v>
      </c>
      <c r="B24" s="4">
        <v>235</v>
      </c>
      <c r="C24" s="4">
        <v>313</v>
      </c>
      <c r="D24" s="4">
        <v>438</v>
      </c>
    </row>
    <row r="25" spans="1:4">
      <c r="A25" s="2" t="s">
        <v>97</v>
      </c>
      <c r="B25" s="4">
        <v>683</v>
      </c>
      <c r="C25" s="4">
        <v>711</v>
      </c>
      <c r="D25" s="4">
        <v>733</v>
      </c>
    </row>
    <row r="26" spans="1:4">
      <c r="A26" s="2" t="s">
        <v>81</v>
      </c>
      <c r="B26" s="4">
        <v>732</v>
      </c>
      <c r="C26" s="4">
        <v>662</v>
      </c>
      <c r="D26" s="4">
        <v>622</v>
      </c>
    </row>
    <row r="27" spans="1:4">
      <c r="A27" s="2" t="s">
        <v>98</v>
      </c>
      <c r="B27" s="6">
        <v>6709</v>
      </c>
      <c r="C27" s="6">
        <v>8134</v>
      </c>
      <c r="D27" s="6">
        <v>7723</v>
      </c>
    </row>
    <row r="28" spans="1:4">
      <c r="A28" s="3" t="s">
        <v>99</v>
      </c>
      <c r="B28" s="4"/>
      <c r="C28" s="4"/>
      <c r="D28" s="4"/>
    </row>
    <row r="29" spans="1:4">
      <c r="A29" s="2" t="s">
        <v>100</v>
      </c>
      <c r="B29" s="6">
        <v>22874</v>
      </c>
      <c r="C29" s="6">
        <v>26195</v>
      </c>
      <c r="D29" s="6">
        <v>25791</v>
      </c>
    </row>
    <row r="30" spans="1:4">
      <c r="A30" s="2" t="s">
        <v>101</v>
      </c>
      <c r="B30" s="6">
        <v>6878</v>
      </c>
      <c r="C30" s="6">
        <v>7547</v>
      </c>
      <c r="D30" s="6">
        <v>8060</v>
      </c>
    </row>
    <row r="31" spans="1:4">
      <c r="A31" s="2" t="s">
        <v>102</v>
      </c>
      <c r="B31" s="6">
        <v>1100</v>
      </c>
      <c r="C31" s="4">
        <v>925</v>
      </c>
      <c r="D31" s="4">
        <v>733</v>
      </c>
    </row>
    <row r="32" spans="1:4">
      <c r="A32" s="2" t="s">
        <v>103</v>
      </c>
      <c r="B32" s="6">
        <v>2676</v>
      </c>
      <c r="C32" s="6">
        <v>3091</v>
      </c>
      <c r="D32" s="6">
        <v>3062</v>
      </c>
    </row>
    <row r="33" spans="1:4">
      <c r="A33" s="2" t="s">
        <v>104</v>
      </c>
      <c r="B33" s="6">
        <v>1579</v>
      </c>
      <c r="C33" s="6">
        <v>1697</v>
      </c>
      <c r="D33" s="6">
        <v>1840</v>
      </c>
    </row>
    <row r="34" spans="1:4">
      <c r="A34" s="2" t="s">
        <v>105</v>
      </c>
      <c r="B34" s="4">
        <v>578</v>
      </c>
      <c r="C34" s="4">
        <v>605</v>
      </c>
      <c r="D34" s="4">
        <v>633</v>
      </c>
    </row>
    <row r="35" spans="1:4">
      <c r="A35" s="2" t="s">
        <v>106</v>
      </c>
      <c r="B35" s="4">
        <v>838</v>
      </c>
      <c r="C35" s="6">
        <v>2638</v>
      </c>
      <c r="D35" s="6">
        <v>5211</v>
      </c>
    </row>
    <row r="36" spans="1:4">
      <c r="A36" s="2" t="s">
        <v>107</v>
      </c>
      <c r="B36" s="6">
        <v>1408</v>
      </c>
      <c r="C36" s="6">
        <v>1613</v>
      </c>
      <c r="D36" s="6">
        <v>7491</v>
      </c>
    </row>
    <row r="37" spans="1:4">
      <c r="A37" s="2" t="s">
        <v>108</v>
      </c>
      <c r="B37" s="6">
        <v>1416</v>
      </c>
      <c r="C37" s="6">
        <v>1913</v>
      </c>
      <c r="D37" s="6">
        <v>1779</v>
      </c>
    </row>
    <row r="38" spans="1:4">
      <c r="A38" s="2" t="s">
        <v>81</v>
      </c>
      <c r="B38" s="6">
        <v>5104</v>
      </c>
      <c r="C38" s="6">
        <v>5038</v>
      </c>
      <c r="D38" s="6">
        <v>4990</v>
      </c>
    </row>
    <row r="39" spans="1:4">
      <c r="A39" s="2" t="s">
        <v>109</v>
      </c>
      <c r="B39" s="6">
        <v>44451</v>
      </c>
      <c r="C39" s="6">
        <v>51262</v>
      </c>
      <c r="D39" s="6">
        <v>59590</v>
      </c>
    </row>
    <row r="40" spans="1:4">
      <c r="A40" s="2" t="s">
        <v>110</v>
      </c>
      <c r="B40" s="6">
        <v>9297</v>
      </c>
      <c r="C40" s="6">
        <v>3298</v>
      </c>
      <c r="D40" s="6">
        <v>-27109</v>
      </c>
    </row>
    <row r="41" spans="1:4">
      <c r="A41" s="2" t="s">
        <v>111</v>
      </c>
      <c r="B41" s="6">
        <v>-31317</v>
      </c>
      <c r="C41" s="4">
        <v>0</v>
      </c>
      <c r="D41" s="4">
        <v>0</v>
      </c>
    </row>
    <row r="42" spans="1:4">
      <c r="A42" s="2" t="s">
        <v>112</v>
      </c>
      <c r="B42" s="8">
        <v>40614</v>
      </c>
      <c r="C42" s="8">
        <v>3298</v>
      </c>
      <c r="D42" s="8">
        <v>-27109</v>
      </c>
    </row>
    <row r="43" spans="1:4" ht="30">
      <c r="A43" s="2" t="s">
        <v>113</v>
      </c>
      <c r="B43" s="7">
        <v>2.0099999999999998</v>
      </c>
      <c r="C43" s="7">
        <v>0.16</v>
      </c>
      <c r="D43" s="7">
        <v>-1.36</v>
      </c>
    </row>
    <row r="44" spans="1:4" ht="30">
      <c r="A44" s="2" t="s">
        <v>114</v>
      </c>
      <c r="B44" s="7">
        <v>2.0099999999999998</v>
      </c>
      <c r="C44" s="7">
        <v>0.16</v>
      </c>
      <c r="D44" s="7">
        <v>-1.36</v>
      </c>
    </row>
    <row r="45" spans="1:4" ht="30">
      <c r="A45" s="2" t="s">
        <v>115</v>
      </c>
      <c r="B45" s="6">
        <v>20177271</v>
      </c>
      <c r="C45" s="6">
        <v>20020838</v>
      </c>
      <c r="D45" s="6">
        <v>19888517</v>
      </c>
    </row>
    <row r="46" spans="1:4" ht="30">
      <c r="A46" s="2" t="s">
        <v>116</v>
      </c>
      <c r="B46" s="6">
        <v>20186376</v>
      </c>
      <c r="C46" s="6">
        <v>20025321</v>
      </c>
      <c r="D46" s="6">
        <v>19888517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s>
  <sheetData>
    <row r="1" spans="1:9" ht="15" customHeight="1">
      <c r="A1" s="9" t="s">
        <v>1009</v>
      </c>
      <c r="B1" s="9" t="s">
        <v>2</v>
      </c>
      <c r="C1" s="9"/>
      <c r="D1" s="9"/>
      <c r="E1" s="9"/>
      <c r="F1" s="9"/>
      <c r="G1" s="9"/>
      <c r="H1" s="9"/>
      <c r="I1" s="9"/>
    </row>
    <row r="2" spans="1:9" ht="15" customHeight="1">
      <c r="A2" s="9"/>
      <c r="B2" s="9" t="s">
        <v>3</v>
      </c>
      <c r="C2" s="9"/>
      <c r="D2" s="9"/>
      <c r="E2" s="9"/>
      <c r="F2" s="9"/>
      <c r="G2" s="9"/>
      <c r="H2" s="9"/>
      <c r="I2" s="9"/>
    </row>
    <row r="3" spans="1:9" ht="30">
      <c r="A3" s="3" t="s">
        <v>744</v>
      </c>
      <c r="B3" s="14"/>
      <c r="C3" s="14"/>
      <c r="D3" s="14"/>
      <c r="E3" s="14"/>
      <c r="F3" s="14"/>
      <c r="G3" s="14"/>
      <c r="H3" s="14"/>
      <c r="I3" s="14"/>
    </row>
    <row r="4" spans="1:9">
      <c r="A4" s="15" t="s">
        <v>1010</v>
      </c>
      <c r="B4" s="17" t="s">
        <v>748</v>
      </c>
      <c r="C4" s="17"/>
      <c r="D4" s="17"/>
      <c r="E4" s="17"/>
      <c r="F4" s="17"/>
      <c r="G4" s="17"/>
      <c r="H4" s="17"/>
      <c r="I4" s="17"/>
    </row>
    <row r="5" spans="1:9">
      <c r="A5" s="15"/>
      <c r="B5" s="34"/>
      <c r="C5" s="34"/>
      <c r="D5" s="34"/>
      <c r="E5" s="34"/>
      <c r="F5" s="34"/>
      <c r="G5" s="34"/>
      <c r="H5" s="34"/>
      <c r="I5" s="34"/>
    </row>
    <row r="6" spans="1:9">
      <c r="A6" s="15"/>
      <c r="B6" s="11"/>
      <c r="C6" s="11"/>
      <c r="D6" s="11"/>
      <c r="E6" s="11"/>
      <c r="F6" s="11"/>
      <c r="G6" s="11"/>
      <c r="H6" s="11"/>
      <c r="I6" s="11"/>
    </row>
    <row r="7" spans="1:9" ht="15.75" thickBot="1">
      <c r="A7" s="15"/>
      <c r="B7" s="19"/>
      <c r="C7" s="35" t="s">
        <v>326</v>
      </c>
      <c r="D7" s="35"/>
      <c r="E7" s="35"/>
      <c r="F7" s="35"/>
      <c r="G7" s="35"/>
      <c r="H7" s="35"/>
      <c r="I7" s="35"/>
    </row>
    <row r="8" spans="1:9" ht="15.75" thickBot="1">
      <c r="A8" s="15"/>
      <c r="B8" s="19"/>
      <c r="C8" s="37">
        <v>2014</v>
      </c>
      <c r="D8" s="37"/>
      <c r="E8" s="37"/>
      <c r="F8" s="19"/>
      <c r="G8" s="37">
        <v>2013</v>
      </c>
      <c r="H8" s="37"/>
      <c r="I8" s="37"/>
    </row>
    <row r="9" spans="1:9" ht="25.5">
      <c r="A9" s="15"/>
      <c r="B9" s="83" t="s">
        <v>749</v>
      </c>
      <c r="C9" s="43"/>
      <c r="D9" s="43"/>
      <c r="E9" s="43"/>
      <c r="F9" s="25"/>
      <c r="G9" s="43"/>
      <c r="H9" s="43"/>
      <c r="I9" s="43"/>
    </row>
    <row r="10" spans="1:9">
      <c r="A10" s="15"/>
      <c r="B10" s="113" t="s">
        <v>750</v>
      </c>
      <c r="C10" s="48" t="s">
        <v>258</v>
      </c>
      <c r="D10" s="49">
        <v>30477</v>
      </c>
      <c r="E10" s="51"/>
      <c r="F10" s="51"/>
      <c r="G10" s="48" t="s">
        <v>258</v>
      </c>
      <c r="H10" s="49">
        <v>29253</v>
      </c>
      <c r="I10" s="51"/>
    </row>
    <row r="11" spans="1:9">
      <c r="A11" s="15"/>
      <c r="B11" s="113"/>
      <c r="C11" s="48"/>
      <c r="D11" s="49"/>
      <c r="E11" s="51"/>
      <c r="F11" s="51"/>
      <c r="G11" s="48"/>
      <c r="H11" s="49"/>
      <c r="I11" s="51"/>
    </row>
    <row r="12" spans="1:9">
      <c r="A12" s="15"/>
      <c r="B12" s="100" t="s">
        <v>751</v>
      </c>
      <c r="C12" s="63">
        <v>472</v>
      </c>
      <c r="D12" s="63"/>
      <c r="E12" s="45"/>
      <c r="F12" s="45"/>
      <c r="G12" s="63">
        <v>922</v>
      </c>
      <c r="H12" s="63"/>
      <c r="I12" s="45"/>
    </row>
    <row r="13" spans="1:9">
      <c r="A13" s="15"/>
      <c r="B13" s="100"/>
      <c r="C13" s="63"/>
      <c r="D13" s="63"/>
      <c r="E13" s="45"/>
      <c r="F13" s="45"/>
      <c r="G13" s="63"/>
      <c r="H13" s="63"/>
      <c r="I13" s="45"/>
    </row>
    <row r="14" spans="1:9">
      <c r="A14" s="15"/>
      <c r="B14" s="113" t="s">
        <v>752</v>
      </c>
      <c r="C14" s="49">
        <v>109580</v>
      </c>
      <c r="D14" s="49"/>
      <c r="E14" s="51"/>
      <c r="F14" s="51"/>
      <c r="G14" s="49">
        <v>118167</v>
      </c>
      <c r="H14" s="49"/>
      <c r="I14" s="51"/>
    </row>
    <row r="15" spans="1:9">
      <c r="A15" s="15"/>
      <c r="B15" s="113"/>
      <c r="C15" s="49"/>
      <c r="D15" s="49"/>
      <c r="E15" s="51"/>
      <c r="F15" s="51"/>
      <c r="G15" s="49"/>
      <c r="H15" s="49"/>
      <c r="I15" s="51"/>
    </row>
    <row r="16" spans="1:9">
      <c r="A16" s="15"/>
      <c r="B16" s="100" t="s">
        <v>753</v>
      </c>
      <c r="C16" s="63" t="s">
        <v>273</v>
      </c>
      <c r="D16" s="63"/>
      <c r="E16" s="45"/>
      <c r="F16" s="45"/>
      <c r="G16" s="63">
        <v>222</v>
      </c>
      <c r="H16" s="63"/>
      <c r="I16" s="45"/>
    </row>
    <row r="17" spans="1:9">
      <c r="A17" s="15"/>
      <c r="B17" s="100"/>
      <c r="C17" s="63"/>
      <c r="D17" s="63"/>
      <c r="E17" s="45"/>
      <c r="F17" s="45"/>
      <c r="G17" s="63"/>
      <c r="H17" s="63"/>
      <c r="I17" s="45"/>
    </row>
  </sheetData>
  <mergeCells count="38">
    <mergeCell ref="A1:A2"/>
    <mergeCell ref="B1:I1"/>
    <mergeCell ref="B2:I2"/>
    <mergeCell ref="B3:I3"/>
    <mergeCell ref="A4:A17"/>
    <mergeCell ref="B4:I4"/>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4"/>
  <sheetViews>
    <sheetView showGridLines="0" workbookViewId="0"/>
  </sheetViews>
  <sheetFormatPr defaultRowHeight="15"/>
  <cols>
    <col min="1" max="2" width="36.5703125" bestFit="1" customWidth="1"/>
    <col min="3" max="3" width="2" bestFit="1" customWidth="1"/>
    <col min="4" max="4" width="7.5703125" bestFit="1" customWidth="1"/>
    <col min="7" max="7" width="13.42578125" bestFit="1" customWidth="1"/>
    <col min="8" max="8" width="7.5703125" bestFit="1" customWidth="1"/>
    <col min="9" max="9" width="36.5703125" bestFit="1" customWidth="1"/>
    <col min="11" max="11" width="11.140625" bestFit="1" customWidth="1"/>
    <col min="12" max="12" width="7.5703125" bestFit="1" customWidth="1"/>
    <col min="15" max="15" width="2" bestFit="1" customWidth="1"/>
    <col min="16" max="16" width="7.5703125" bestFit="1" customWidth="1"/>
    <col min="19" max="19" width="2" bestFit="1" customWidth="1"/>
    <col min="20" max="20" width="7.5703125" bestFit="1" customWidth="1"/>
  </cols>
  <sheetData>
    <row r="1" spans="1:21" ht="15" customHeight="1">
      <c r="A1" s="9" t="s">
        <v>1011</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758</v>
      </c>
      <c r="B3" s="14"/>
      <c r="C3" s="14"/>
      <c r="D3" s="14"/>
      <c r="E3" s="14"/>
      <c r="F3" s="14"/>
      <c r="G3" s="14"/>
      <c r="H3" s="14"/>
      <c r="I3" s="14"/>
      <c r="J3" s="14"/>
      <c r="K3" s="14"/>
      <c r="L3" s="14"/>
      <c r="M3" s="14"/>
      <c r="N3" s="14"/>
      <c r="O3" s="14"/>
      <c r="P3" s="14"/>
      <c r="Q3" s="14"/>
      <c r="R3" s="14"/>
      <c r="S3" s="14"/>
      <c r="T3" s="14"/>
      <c r="U3" s="14"/>
    </row>
    <row r="4" spans="1:21">
      <c r="A4" s="15" t="s">
        <v>1012</v>
      </c>
      <c r="B4" s="17" t="s">
        <v>769</v>
      </c>
      <c r="C4" s="17"/>
      <c r="D4" s="17"/>
      <c r="E4" s="17"/>
      <c r="F4" s="17"/>
      <c r="G4" s="17"/>
      <c r="H4" s="17"/>
      <c r="I4" s="17"/>
      <c r="J4" s="17"/>
      <c r="K4" s="17"/>
      <c r="L4" s="17"/>
      <c r="M4" s="17"/>
      <c r="N4" s="17"/>
      <c r="O4" s="17"/>
      <c r="P4" s="17"/>
      <c r="Q4" s="17"/>
      <c r="R4" s="17"/>
      <c r="S4" s="17"/>
      <c r="T4" s="17"/>
      <c r="U4" s="17"/>
    </row>
    <row r="5" spans="1:21">
      <c r="A5" s="15"/>
      <c r="B5" s="34"/>
      <c r="C5" s="34"/>
      <c r="D5" s="34"/>
      <c r="E5" s="34"/>
      <c r="F5" s="34"/>
      <c r="G5" s="34"/>
      <c r="H5" s="34"/>
      <c r="I5" s="34"/>
      <c r="J5" s="34"/>
      <c r="K5" s="34"/>
      <c r="L5" s="34"/>
      <c r="M5" s="34"/>
      <c r="N5" s="34"/>
      <c r="O5" s="34"/>
      <c r="P5" s="34"/>
      <c r="Q5" s="34"/>
    </row>
    <row r="6" spans="1:21">
      <c r="A6" s="15"/>
      <c r="B6" s="11"/>
      <c r="C6" s="11"/>
      <c r="D6" s="11"/>
      <c r="E6" s="11"/>
      <c r="F6" s="11"/>
      <c r="G6" s="11"/>
      <c r="H6" s="11"/>
      <c r="I6" s="11"/>
      <c r="J6" s="11"/>
      <c r="K6" s="11"/>
      <c r="L6" s="11"/>
      <c r="M6" s="11"/>
      <c r="N6" s="11"/>
      <c r="O6" s="11"/>
      <c r="P6" s="11"/>
      <c r="Q6" s="11"/>
    </row>
    <row r="7" spans="1:21" ht="15.75" thickBot="1">
      <c r="A7" s="15"/>
      <c r="B7" s="19"/>
      <c r="C7" s="35" t="s">
        <v>770</v>
      </c>
      <c r="D7" s="35"/>
      <c r="E7" s="35"/>
      <c r="F7" s="35"/>
      <c r="G7" s="35"/>
      <c r="H7" s="35"/>
      <c r="I7" s="35"/>
      <c r="J7" s="35"/>
      <c r="K7" s="35"/>
      <c r="L7" s="35"/>
      <c r="M7" s="35"/>
      <c r="N7" s="19"/>
      <c r="O7" s="51"/>
      <c r="P7" s="51"/>
      <c r="Q7" s="51"/>
    </row>
    <row r="8" spans="1:21">
      <c r="A8" s="15"/>
      <c r="B8" s="51"/>
      <c r="C8" s="114" t="s">
        <v>771</v>
      </c>
      <c r="D8" s="114"/>
      <c r="E8" s="114"/>
      <c r="F8" s="57"/>
      <c r="G8" s="114" t="s">
        <v>777</v>
      </c>
      <c r="H8" s="114"/>
      <c r="I8" s="114"/>
      <c r="J8" s="57"/>
      <c r="K8" s="114" t="s">
        <v>777</v>
      </c>
      <c r="L8" s="114"/>
      <c r="M8" s="114"/>
      <c r="N8" s="51"/>
      <c r="O8" s="36" t="s">
        <v>290</v>
      </c>
      <c r="P8" s="36"/>
      <c r="Q8" s="36"/>
    </row>
    <row r="9" spans="1:21">
      <c r="A9" s="15"/>
      <c r="B9" s="51"/>
      <c r="C9" s="36" t="s">
        <v>772</v>
      </c>
      <c r="D9" s="36"/>
      <c r="E9" s="36"/>
      <c r="F9" s="51"/>
      <c r="G9" s="36" t="s">
        <v>778</v>
      </c>
      <c r="H9" s="36"/>
      <c r="I9" s="36"/>
      <c r="J9" s="51"/>
      <c r="K9" s="36" t="s">
        <v>781</v>
      </c>
      <c r="L9" s="36"/>
      <c r="M9" s="36"/>
      <c r="N9" s="51"/>
      <c r="O9" s="36"/>
      <c r="P9" s="36"/>
      <c r="Q9" s="36"/>
    </row>
    <row r="10" spans="1:21">
      <c r="A10" s="15"/>
      <c r="B10" s="51"/>
      <c r="C10" s="36" t="s">
        <v>773</v>
      </c>
      <c r="D10" s="36"/>
      <c r="E10" s="36"/>
      <c r="F10" s="51"/>
      <c r="G10" s="36" t="s">
        <v>779</v>
      </c>
      <c r="H10" s="36"/>
      <c r="I10" s="36"/>
      <c r="J10" s="51"/>
      <c r="K10" s="36" t="s">
        <v>779</v>
      </c>
      <c r="L10" s="36"/>
      <c r="M10" s="36"/>
      <c r="N10" s="51"/>
      <c r="O10" s="36"/>
      <c r="P10" s="36"/>
      <c r="Q10" s="36"/>
    </row>
    <row r="11" spans="1:21">
      <c r="A11" s="15"/>
      <c r="B11" s="51"/>
      <c r="C11" s="36" t="s">
        <v>774</v>
      </c>
      <c r="D11" s="36"/>
      <c r="E11" s="36"/>
      <c r="F11" s="51"/>
      <c r="G11" s="36" t="s">
        <v>780</v>
      </c>
      <c r="H11" s="36"/>
      <c r="I11" s="36"/>
      <c r="J11" s="51"/>
      <c r="K11" s="36" t="s">
        <v>782</v>
      </c>
      <c r="L11" s="36"/>
      <c r="M11" s="36"/>
      <c r="N11" s="51"/>
      <c r="O11" s="36"/>
      <c r="P11" s="36"/>
      <c r="Q11" s="36"/>
    </row>
    <row r="12" spans="1:21">
      <c r="A12" s="15"/>
      <c r="B12" s="51"/>
      <c r="C12" s="36" t="s">
        <v>775</v>
      </c>
      <c r="D12" s="36"/>
      <c r="E12" s="36"/>
      <c r="F12" s="51"/>
      <c r="G12" s="14"/>
      <c r="H12" s="14"/>
      <c r="I12" s="14"/>
      <c r="J12" s="51"/>
      <c r="K12" s="14"/>
      <c r="L12" s="14"/>
      <c r="M12" s="14"/>
      <c r="N12" s="51"/>
      <c r="O12" s="36"/>
      <c r="P12" s="36"/>
      <c r="Q12" s="36"/>
    </row>
    <row r="13" spans="1:21">
      <c r="A13" s="15"/>
      <c r="B13" s="51"/>
      <c r="C13" s="36" t="s">
        <v>30</v>
      </c>
      <c r="D13" s="36"/>
      <c r="E13" s="36"/>
      <c r="F13" s="51"/>
      <c r="G13" s="14"/>
      <c r="H13" s="14"/>
      <c r="I13" s="14"/>
      <c r="J13" s="51"/>
      <c r="K13" s="14"/>
      <c r="L13" s="14"/>
      <c r="M13" s="14"/>
      <c r="N13" s="51"/>
      <c r="O13" s="36"/>
      <c r="P13" s="36"/>
      <c r="Q13" s="36"/>
    </row>
    <row r="14" spans="1:21" ht="15.75" thickBot="1">
      <c r="A14" s="15"/>
      <c r="B14" s="51"/>
      <c r="C14" s="35" t="s">
        <v>776</v>
      </c>
      <c r="D14" s="35"/>
      <c r="E14" s="35"/>
      <c r="F14" s="51"/>
      <c r="G14" s="79"/>
      <c r="H14" s="79"/>
      <c r="I14" s="79"/>
      <c r="J14" s="51"/>
      <c r="K14" s="79"/>
      <c r="L14" s="79"/>
      <c r="M14" s="79"/>
      <c r="N14" s="51"/>
      <c r="O14" s="35"/>
      <c r="P14" s="35"/>
      <c r="Q14" s="35"/>
    </row>
    <row r="15" spans="1:21">
      <c r="A15" s="15"/>
      <c r="B15" s="22" t="s">
        <v>291</v>
      </c>
      <c r="C15" s="43"/>
      <c r="D15" s="43"/>
      <c r="E15" s="43"/>
      <c r="F15" s="25"/>
      <c r="G15" s="43"/>
      <c r="H15" s="43"/>
      <c r="I15" s="43"/>
      <c r="J15" s="25"/>
      <c r="K15" s="43"/>
      <c r="L15" s="43"/>
      <c r="M15" s="43"/>
      <c r="N15" s="25"/>
      <c r="O15" s="43"/>
      <c r="P15" s="43"/>
      <c r="Q15" s="43"/>
    </row>
    <row r="16" spans="1:21">
      <c r="A16" s="15"/>
      <c r="B16" s="27" t="s">
        <v>783</v>
      </c>
      <c r="C16" s="51"/>
      <c r="D16" s="51"/>
      <c r="E16" s="51"/>
      <c r="F16" s="19"/>
      <c r="G16" s="51"/>
      <c r="H16" s="51"/>
      <c r="I16" s="51"/>
      <c r="J16" s="19"/>
      <c r="K16" s="51"/>
      <c r="L16" s="51"/>
      <c r="M16" s="51"/>
      <c r="N16" s="19"/>
      <c r="O16" s="51"/>
      <c r="P16" s="51"/>
      <c r="Q16" s="51"/>
    </row>
    <row r="17" spans="1:17">
      <c r="A17" s="15"/>
      <c r="B17" s="59" t="s">
        <v>292</v>
      </c>
      <c r="C17" s="66" t="s">
        <v>258</v>
      </c>
      <c r="D17" s="63" t="s">
        <v>273</v>
      </c>
      <c r="E17" s="45"/>
      <c r="F17" s="45"/>
      <c r="G17" s="66" t="s">
        <v>258</v>
      </c>
      <c r="H17" s="60">
        <v>86049</v>
      </c>
      <c r="I17" s="45"/>
      <c r="J17" s="45"/>
      <c r="K17" s="66" t="s">
        <v>258</v>
      </c>
      <c r="L17" s="63" t="s">
        <v>273</v>
      </c>
      <c r="M17" s="45"/>
      <c r="N17" s="45"/>
      <c r="O17" s="66" t="s">
        <v>258</v>
      </c>
      <c r="P17" s="60">
        <v>86049</v>
      </c>
      <c r="Q17" s="45"/>
    </row>
    <row r="18" spans="1:17">
      <c r="A18" s="15"/>
      <c r="B18" s="59"/>
      <c r="C18" s="66"/>
      <c r="D18" s="63"/>
      <c r="E18" s="45"/>
      <c r="F18" s="45"/>
      <c r="G18" s="66"/>
      <c r="H18" s="60"/>
      <c r="I18" s="45"/>
      <c r="J18" s="45"/>
      <c r="K18" s="66"/>
      <c r="L18" s="63"/>
      <c r="M18" s="45"/>
      <c r="N18" s="45"/>
      <c r="O18" s="66"/>
      <c r="P18" s="60"/>
      <c r="Q18" s="45"/>
    </row>
    <row r="19" spans="1:17">
      <c r="A19" s="15"/>
      <c r="B19" s="95" t="s">
        <v>293</v>
      </c>
      <c r="C19" s="53">
        <v>509</v>
      </c>
      <c r="D19" s="53"/>
      <c r="E19" s="51"/>
      <c r="F19" s="51"/>
      <c r="G19" s="53" t="s">
        <v>273</v>
      </c>
      <c r="H19" s="53"/>
      <c r="I19" s="51"/>
      <c r="J19" s="51"/>
      <c r="K19" s="53" t="s">
        <v>273</v>
      </c>
      <c r="L19" s="53"/>
      <c r="M19" s="51"/>
      <c r="N19" s="51"/>
      <c r="O19" s="53">
        <v>509</v>
      </c>
      <c r="P19" s="53"/>
      <c r="Q19" s="51"/>
    </row>
    <row r="20" spans="1:17">
      <c r="A20" s="15"/>
      <c r="B20" s="95"/>
      <c r="C20" s="53"/>
      <c r="D20" s="53"/>
      <c r="E20" s="51"/>
      <c r="F20" s="51"/>
      <c r="G20" s="53"/>
      <c r="H20" s="53"/>
      <c r="I20" s="51"/>
      <c r="J20" s="51"/>
      <c r="K20" s="53"/>
      <c r="L20" s="53"/>
      <c r="M20" s="51"/>
      <c r="N20" s="51"/>
      <c r="O20" s="53"/>
      <c r="P20" s="53"/>
      <c r="Q20" s="51"/>
    </row>
    <row r="21" spans="1:17">
      <c r="A21" s="15"/>
      <c r="B21" s="59" t="s">
        <v>784</v>
      </c>
      <c r="C21" s="63" t="s">
        <v>273</v>
      </c>
      <c r="D21" s="63"/>
      <c r="E21" s="45"/>
      <c r="F21" s="45"/>
      <c r="G21" s="60">
        <v>24611</v>
      </c>
      <c r="H21" s="60"/>
      <c r="I21" s="45"/>
      <c r="J21" s="45"/>
      <c r="K21" s="63" t="s">
        <v>273</v>
      </c>
      <c r="L21" s="63"/>
      <c r="M21" s="45"/>
      <c r="N21" s="45"/>
      <c r="O21" s="60">
        <v>24611</v>
      </c>
      <c r="P21" s="60"/>
      <c r="Q21" s="45"/>
    </row>
    <row r="22" spans="1:17">
      <c r="A22" s="15"/>
      <c r="B22" s="59"/>
      <c r="C22" s="63"/>
      <c r="D22" s="63"/>
      <c r="E22" s="45"/>
      <c r="F22" s="45"/>
      <c r="G22" s="60"/>
      <c r="H22" s="60"/>
      <c r="I22" s="45"/>
      <c r="J22" s="45"/>
      <c r="K22" s="63"/>
      <c r="L22" s="63"/>
      <c r="M22" s="45"/>
      <c r="N22" s="45"/>
      <c r="O22" s="60"/>
      <c r="P22" s="60"/>
      <c r="Q22" s="45"/>
    </row>
    <row r="23" spans="1:17">
      <c r="A23" s="15"/>
      <c r="B23" s="95" t="s">
        <v>785</v>
      </c>
      <c r="C23" s="53" t="s">
        <v>273</v>
      </c>
      <c r="D23" s="53"/>
      <c r="E23" s="51"/>
      <c r="F23" s="51"/>
      <c r="G23" s="49">
        <v>9976</v>
      </c>
      <c r="H23" s="49"/>
      <c r="I23" s="51"/>
      <c r="J23" s="51"/>
      <c r="K23" s="53" t="s">
        <v>273</v>
      </c>
      <c r="L23" s="53"/>
      <c r="M23" s="51"/>
      <c r="N23" s="51"/>
      <c r="O23" s="49">
        <v>9976</v>
      </c>
      <c r="P23" s="49"/>
      <c r="Q23" s="51"/>
    </row>
    <row r="24" spans="1:17">
      <c r="A24" s="15"/>
      <c r="B24" s="95"/>
      <c r="C24" s="53"/>
      <c r="D24" s="53"/>
      <c r="E24" s="51"/>
      <c r="F24" s="51"/>
      <c r="G24" s="49"/>
      <c r="H24" s="49"/>
      <c r="I24" s="51"/>
      <c r="J24" s="51"/>
      <c r="K24" s="53"/>
      <c r="L24" s="53"/>
      <c r="M24" s="51"/>
      <c r="N24" s="51"/>
      <c r="O24" s="49"/>
      <c r="P24" s="49"/>
      <c r="Q24" s="51"/>
    </row>
    <row r="25" spans="1:17">
      <c r="A25" s="15"/>
      <c r="B25" s="59" t="s">
        <v>298</v>
      </c>
      <c r="C25" s="63" t="s">
        <v>273</v>
      </c>
      <c r="D25" s="63"/>
      <c r="E25" s="45"/>
      <c r="F25" s="45"/>
      <c r="G25" s="63">
        <v>29</v>
      </c>
      <c r="H25" s="63"/>
      <c r="I25" s="45"/>
      <c r="J25" s="45"/>
      <c r="K25" s="63" t="s">
        <v>273</v>
      </c>
      <c r="L25" s="63"/>
      <c r="M25" s="45"/>
      <c r="N25" s="45"/>
      <c r="O25" s="63">
        <v>29</v>
      </c>
      <c r="P25" s="63"/>
      <c r="Q25" s="45"/>
    </row>
    <row r="26" spans="1:17" ht="15.75" thickBot="1">
      <c r="A26" s="15"/>
      <c r="B26" s="59"/>
      <c r="C26" s="54"/>
      <c r="D26" s="54"/>
      <c r="E26" s="62"/>
      <c r="F26" s="45"/>
      <c r="G26" s="54"/>
      <c r="H26" s="54"/>
      <c r="I26" s="62"/>
      <c r="J26" s="45"/>
      <c r="K26" s="54"/>
      <c r="L26" s="54"/>
      <c r="M26" s="62"/>
      <c r="N26" s="45"/>
      <c r="O26" s="54"/>
      <c r="P26" s="54"/>
      <c r="Q26" s="62"/>
    </row>
    <row r="27" spans="1:17">
      <c r="A27" s="15"/>
      <c r="B27" s="51"/>
      <c r="C27" s="90" t="s">
        <v>258</v>
      </c>
      <c r="D27" s="106">
        <v>509</v>
      </c>
      <c r="E27" s="57"/>
      <c r="F27" s="51"/>
      <c r="G27" s="90" t="s">
        <v>258</v>
      </c>
      <c r="H27" s="55">
        <v>120665</v>
      </c>
      <c r="I27" s="57"/>
      <c r="J27" s="51"/>
      <c r="K27" s="90" t="s">
        <v>258</v>
      </c>
      <c r="L27" s="106" t="s">
        <v>273</v>
      </c>
      <c r="M27" s="57"/>
      <c r="N27" s="51"/>
      <c r="O27" s="90" t="s">
        <v>258</v>
      </c>
      <c r="P27" s="55">
        <v>121174</v>
      </c>
      <c r="Q27" s="57"/>
    </row>
    <row r="28" spans="1:17" ht="15.75" thickBot="1">
      <c r="A28" s="15"/>
      <c r="B28" s="51"/>
      <c r="C28" s="72"/>
      <c r="D28" s="74"/>
      <c r="E28" s="65"/>
      <c r="F28" s="51"/>
      <c r="G28" s="72"/>
      <c r="H28" s="64"/>
      <c r="I28" s="65"/>
      <c r="J28" s="51"/>
      <c r="K28" s="72"/>
      <c r="L28" s="74"/>
      <c r="M28" s="65"/>
      <c r="N28" s="51"/>
      <c r="O28" s="72"/>
      <c r="P28" s="64"/>
      <c r="Q28" s="65"/>
    </row>
    <row r="29" spans="1:17" ht="15.75" thickTop="1">
      <c r="A29" s="15"/>
      <c r="B29" s="22" t="s">
        <v>300</v>
      </c>
      <c r="C29" s="69"/>
      <c r="D29" s="69"/>
      <c r="E29" s="69"/>
      <c r="F29" s="25"/>
      <c r="G29" s="69"/>
      <c r="H29" s="69"/>
      <c r="I29" s="69"/>
      <c r="J29" s="25"/>
      <c r="K29" s="69"/>
      <c r="L29" s="69"/>
      <c r="M29" s="69"/>
      <c r="N29" s="25"/>
      <c r="O29" s="69"/>
      <c r="P29" s="69"/>
      <c r="Q29" s="69"/>
    </row>
    <row r="30" spans="1:17">
      <c r="A30" s="15"/>
      <c r="B30" s="27" t="s">
        <v>783</v>
      </c>
      <c r="C30" s="51"/>
      <c r="D30" s="51"/>
      <c r="E30" s="51"/>
      <c r="F30" s="19"/>
      <c r="G30" s="51"/>
      <c r="H30" s="51"/>
      <c r="I30" s="51"/>
      <c r="J30" s="19"/>
      <c r="K30" s="51"/>
      <c r="L30" s="51"/>
      <c r="M30" s="51"/>
      <c r="N30" s="19"/>
      <c r="O30" s="51"/>
      <c r="P30" s="51"/>
      <c r="Q30" s="51"/>
    </row>
    <row r="31" spans="1:17">
      <c r="A31" s="15"/>
      <c r="B31" s="59" t="s">
        <v>292</v>
      </c>
      <c r="C31" s="66" t="s">
        <v>258</v>
      </c>
      <c r="D31" s="63" t="s">
        <v>273</v>
      </c>
      <c r="E31" s="45"/>
      <c r="F31" s="45"/>
      <c r="G31" s="66" t="s">
        <v>258</v>
      </c>
      <c r="H31" s="60">
        <v>65010</v>
      </c>
      <c r="I31" s="45"/>
      <c r="J31" s="45"/>
      <c r="K31" s="66" t="s">
        <v>258</v>
      </c>
      <c r="L31" s="63" t="s">
        <v>273</v>
      </c>
      <c r="M31" s="45"/>
      <c r="N31" s="45"/>
      <c r="O31" s="66" t="s">
        <v>258</v>
      </c>
      <c r="P31" s="60">
        <v>65010</v>
      </c>
      <c r="Q31" s="45"/>
    </row>
    <row r="32" spans="1:17">
      <c r="A32" s="15"/>
      <c r="B32" s="59"/>
      <c r="C32" s="66"/>
      <c r="D32" s="63"/>
      <c r="E32" s="45"/>
      <c r="F32" s="45"/>
      <c r="G32" s="66"/>
      <c r="H32" s="60"/>
      <c r="I32" s="45"/>
      <c r="J32" s="45"/>
      <c r="K32" s="66"/>
      <c r="L32" s="63"/>
      <c r="M32" s="45"/>
      <c r="N32" s="45"/>
      <c r="O32" s="66"/>
      <c r="P32" s="60"/>
      <c r="Q32" s="45"/>
    </row>
    <row r="33" spans="1:21">
      <c r="A33" s="15"/>
      <c r="B33" s="95" t="s">
        <v>301</v>
      </c>
      <c r="C33" s="53" t="s">
        <v>273</v>
      </c>
      <c r="D33" s="53"/>
      <c r="E33" s="51"/>
      <c r="F33" s="51"/>
      <c r="G33" s="53">
        <v>187</v>
      </c>
      <c r="H33" s="53"/>
      <c r="I33" s="51"/>
      <c r="J33" s="51"/>
      <c r="K33" s="53" t="s">
        <v>273</v>
      </c>
      <c r="L33" s="53"/>
      <c r="M33" s="51"/>
      <c r="N33" s="51"/>
      <c r="O33" s="53">
        <v>187</v>
      </c>
      <c r="P33" s="53"/>
      <c r="Q33" s="51"/>
    </row>
    <row r="34" spans="1:21">
      <c r="A34" s="15"/>
      <c r="B34" s="95"/>
      <c r="C34" s="53"/>
      <c r="D34" s="53"/>
      <c r="E34" s="51"/>
      <c r="F34" s="51"/>
      <c r="G34" s="53"/>
      <c r="H34" s="53"/>
      <c r="I34" s="51"/>
      <c r="J34" s="51"/>
      <c r="K34" s="53"/>
      <c r="L34" s="53"/>
      <c r="M34" s="51"/>
      <c r="N34" s="51"/>
      <c r="O34" s="53"/>
      <c r="P34" s="53"/>
      <c r="Q34" s="51"/>
    </row>
    <row r="35" spans="1:21">
      <c r="A35" s="15"/>
      <c r="B35" s="59" t="s">
        <v>293</v>
      </c>
      <c r="C35" s="63">
        <v>497</v>
      </c>
      <c r="D35" s="63"/>
      <c r="E35" s="45"/>
      <c r="F35" s="45"/>
      <c r="G35" s="63" t="s">
        <v>273</v>
      </c>
      <c r="H35" s="63"/>
      <c r="I35" s="45"/>
      <c r="J35" s="45"/>
      <c r="K35" s="63" t="s">
        <v>273</v>
      </c>
      <c r="L35" s="63"/>
      <c r="M35" s="45"/>
      <c r="N35" s="45"/>
      <c r="O35" s="63">
        <v>497</v>
      </c>
      <c r="P35" s="63"/>
      <c r="Q35" s="45"/>
    </row>
    <row r="36" spans="1:21">
      <c r="A36" s="15"/>
      <c r="B36" s="59"/>
      <c r="C36" s="63"/>
      <c r="D36" s="63"/>
      <c r="E36" s="45"/>
      <c r="F36" s="45"/>
      <c r="G36" s="63"/>
      <c r="H36" s="63"/>
      <c r="I36" s="45"/>
      <c r="J36" s="45"/>
      <c r="K36" s="63"/>
      <c r="L36" s="63"/>
      <c r="M36" s="45"/>
      <c r="N36" s="45"/>
      <c r="O36" s="63"/>
      <c r="P36" s="63"/>
      <c r="Q36" s="45"/>
    </row>
    <row r="37" spans="1:21">
      <c r="A37" s="15"/>
      <c r="B37" s="95" t="s">
        <v>294</v>
      </c>
      <c r="C37" s="53" t="s">
        <v>273</v>
      </c>
      <c r="D37" s="53"/>
      <c r="E37" s="51"/>
      <c r="F37" s="51"/>
      <c r="G37" s="49">
        <v>28364</v>
      </c>
      <c r="H37" s="49"/>
      <c r="I37" s="51"/>
      <c r="J37" s="51"/>
      <c r="K37" s="53" t="s">
        <v>273</v>
      </c>
      <c r="L37" s="53"/>
      <c r="M37" s="51"/>
      <c r="N37" s="51"/>
      <c r="O37" s="49">
        <v>28364</v>
      </c>
      <c r="P37" s="49"/>
      <c r="Q37" s="51"/>
    </row>
    <row r="38" spans="1:21">
      <c r="A38" s="15"/>
      <c r="B38" s="95"/>
      <c r="C38" s="53"/>
      <c r="D38" s="53"/>
      <c r="E38" s="51"/>
      <c r="F38" s="51"/>
      <c r="G38" s="49"/>
      <c r="H38" s="49"/>
      <c r="I38" s="51"/>
      <c r="J38" s="51"/>
      <c r="K38" s="53"/>
      <c r="L38" s="53"/>
      <c r="M38" s="51"/>
      <c r="N38" s="51"/>
      <c r="O38" s="49"/>
      <c r="P38" s="49"/>
      <c r="Q38" s="51"/>
    </row>
    <row r="39" spans="1:21">
      <c r="A39" s="15"/>
      <c r="B39" s="59" t="s">
        <v>785</v>
      </c>
      <c r="C39" s="63" t="s">
        <v>273</v>
      </c>
      <c r="D39" s="63"/>
      <c r="E39" s="45"/>
      <c r="F39" s="45"/>
      <c r="G39" s="60">
        <v>16814</v>
      </c>
      <c r="H39" s="60"/>
      <c r="I39" s="45"/>
      <c r="J39" s="45"/>
      <c r="K39" s="63" t="s">
        <v>273</v>
      </c>
      <c r="L39" s="63"/>
      <c r="M39" s="45"/>
      <c r="N39" s="45"/>
      <c r="O39" s="60">
        <v>16814</v>
      </c>
      <c r="P39" s="60"/>
      <c r="Q39" s="45"/>
    </row>
    <row r="40" spans="1:21">
      <c r="A40" s="15"/>
      <c r="B40" s="59"/>
      <c r="C40" s="63"/>
      <c r="D40" s="63"/>
      <c r="E40" s="45"/>
      <c r="F40" s="45"/>
      <c r="G40" s="60"/>
      <c r="H40" s="60"/>
      <c r="I40" s="45"/>
      <c r="J40" s="45"/>
      <c r="K40" s="63"/>
      <c r="L40" s="63"/>
      <c r="M40" s="45"/>
      <c r="N40" s="45"/>
      <c r="O40" s="60"/>
      <c r="P40" s="60"/>
      <c r="Q40" s="45"/>
    </row>
    <row r="41" spans="1:21">
      <c r="A41" s="15"/>
      <c r="B41" s="95" t="s">
        <v>298</v>
      </c>
      <c r="C41" s="53" t="s">
        <v>273</v>
      </c>
      <c r="D41" s="53"/>
      <c r="E41" s="51"/>
      <c r="F41" s="51"/>
      <c r="G41" s="53">
        <v>35</v>
      </c>
      <c r="H41" s="53"/>
      <c r="I41" s="51"/>
      <c r="J41" s="51"/>
      <c r="K41" s="53" t="s">
        <v>273</v>
      </c>
      <c r="L41" s="53"/>
      <c r="M41" s="51"/>
      <c r="N41" s="51"/>
      <c r="O41" s="53">
        <v>35</v>
      </c>
      <c r="P41" s="53"/>
      <c r="Q41" s="51"/>
    </row>
    <row r="42" spans="1:21" ht="15.75" thickBot="1">
      <c r="A42" s="15"/>
      <c r="B42" s="95"/>
      <c r="C42" s="81"/>
      <c r="D42" s="81"/>
      <c r="E42" s="82"/>
      <c r="F42" s="51"/>
      <c r="G42" s="81"/>
      <c r="H42" s="81"/>
      <c r="I42" s="82"/>
      <c r="J42" s="51"/>
      <c r="K42" s="81"/>
      <c r="L42" s="81"/>
      <c r="M42" s="82"/>
      <c r="N42" s="51"/>
      <c r="O42" s="81"/>
      <c r="P42" s="81"/>
      <c r="Q42" s="82"/>
    </row>
    <row r="43" spans="1:21">
      <c r="A43" s="15"/>
      <c r="B43" s="45"/>
      <c r="C43" s="39" t="s">
        <v>258</v>
      </c>
      <c r="D43" s="46">
        <v>497</v>
      </c>
      <c r="E43" s="43"/>
      <c r="F43" s="45"/>
      <c r="G43" s="39" t="s">
        <v>258</v>
      </c>
      <c r="H43" s="41">
        <v>110410</v>
      </c>
      <c r="I43" s="43"/>
      <c r="J43" s="45"/>
      <c r="K43" s="39" t="s">
        <v>258</v>
      </c>
      <c r="L43" s="46" t="s">
        <v>273</v>
      </c>
      <c r="M43" s="43"/>
      <c r="N43" s="45"/>
      <c r="O43" s="39" t="s">
        <v>258</v>
      </c>
      <c r="P43" s="41">
        <v>110907</v>
      </c>
      <c r="Q43" s="43"/>
    </row>
    <row r="44" spans="1:21" ht="15.75" thickBot="1">
      <c r="A44" s="15"/>
      <c r="B44" s="45"/>
      <c r="C44" s="40"/>
      <c r="D44" s="47"/>
      <c r="E44" s="44"/>
      <c r="F44" s="45"/>
      <c r="G44" s="40"/>
      <c r="H44" s="42"/>
      <c r="I44" s="44"/>
      <c r="J44" s="45"/>
      <c r="K44" s="40"/>
      <c r="L44" s="47"/>
      <c r="M44" s="44"/>
      <c r="N44" s="45"/>
      <c r="O44" s="40"/>
      <c r="P44" s="42"/>
      <c r="Q44" s="44"/>
    </row>
    <row r="45" spans="1:21" ht="15.75" thickTop="1">
      <c r="A45" s="15" t="s">
        <v>1013</v>
      </c>
      <c r="B45" s="17" t="s">
        <v>786</v>
      </c>
      <c r="C45" s="17"/>
      <c r="D45" s="17"/>
      <c r="E45" s="17"/>
      <c r="F45" s="17"/>
      <c r="G45" s="17"/>
      <c r="H45" s="17"/>
      <c r="I45" s="17"/>
      <c r="J45" s="17"/>
      <c r="K45" s="17"/>
      <c r="L45" s="17"/>
      <c r="M45" s="17"/>
      <c r="N45" s="17"/>
      <c r="O45" s="17"/>
      <c r="P45" s="17"/>
      <c r="Q45" s="17"/>
      <c r="R45" s="17"/>
      <c r="S45" s="17"/>
      <c r="T45" s="17"/>
      <c r="U45" s="17"/>
    </row>
    <row r="46" spans="1:21">
      <c r="A46" s="15"/>
      <c r="B46" s="34"/>
      <c r="C46" s="34"/>
      <c r="D46" s="34"/>
      <c r="E46" s="34"/>
      <c r="F46" s="34"/>
      <c r="G46" s="34"/>
      <c r="H46" s="34"/>
      <c r="I46" s="34"/>
      <c r="J46" s="34"/>
      <c r="K46" s="34"/>
      <c r="L46" s="34"/>
      <c r="M46" s="34"/>
      <c r="N46" s="34"/>
      <c r="O46" s="34"/>
      <c r="P46" s="34"/>
      <c r="Q46" s="34"/>
    </row>
    <row r="47" spans="1:21">
      <c r="A47" s="15"/>
      <c r="B47" s="11"/>
      <c r="C47" s="11"/>
      <c r="D47" s="11"/>
      <c r="E47" s="11"/>
      <c r="F47" s="11"/>
      <c r="G47" s="11"/>
      <c r="H47" s="11"/>
      <c r="I47" s="11"/>
      <c r="J47" s="11"/>
      <c r="K47" s="11"/>
      <c r="L47" s="11"/>
      <c r="M47" s="11"/>
      <c r="N47" s="11"/>
      <c r="O47" s="11"/>
      <c r="P47" s="11"/>
      <c r="Q47" s="11"/>
    </row>
    <row r="48" spans="1:21" ht="15.75" thickBot="1">
      <c r="A48" s="15"/>
      <c r="B48" s="19"/>
      <c r="C48" s="35" t="s">
        <v>787</v>
      </c>
      <c r="D48" s="35"/>
      <c r="E48" s="35"/>
      <c r="F48" s="35"/>
      <c r="G48" s="35"/>
      <c r="H48" s="35"/>
      <c r="I48" s="35"/>
      <c r="J48" s="35"/>
      <c r="K48" s="35"/>
      <c r="L48" s="35"/>
      <c r="M48" s="35"/>
      <c r="N48" s="19"/>
      <c r="O48" s="51"/>
      <c r="P48" s="51"/>
      <c r="Q48" s="51"/>
    </row>
    <row r="49" spans="1:17">
      <c r="A49" s="15"/>
      <c r="B49" s="51"/>
      <c r="C49" s="114" t="s">
        <v>788</v>
      </c>
      <c r="D49" s="114"/>
      <c r="E49" s="114"/>
      <c r="F49" s="57"/>
      <c r="G49" s="114" t="s">
        <v>777</v>
      </c>
      <c r="H49" s="114"/>
      <c r="I49" s="114"/>
      <c r="J49" s="57"/>
      <c r="K49" s="114" t="s">
        <v>777</v>
      </c>
      <c r="L49" s="114"/>
      <c r="M49" s="114"/>
      <c r="N49" s="51"/>
      <c r="O49" s="36" t="s">
        <v>308</v>
      </c>
      <c r="P49" s="36"/>
      <c r="Q49" s="36"/>
    </row>
    <row r="50" spans="1:17">
      <c r="A50" s="15"/>
      <c r="B50" s="51"/>
      <c r="C50" s="36" t="s">
        <v>789</v>
      </c>
      <c r="D50" s="36"/>
      <c r="E50" s="36"/>
      <c r="F50" s="51"/>
      <c r="G50" s="36" t="s">
        <v>778</v>
      </c>
      <c r="H50" s="36"/>
      <c r="I50" s="36"/>
      <c r="J50" s="51"/>
      <c r="K50" s="36" t="s">
        <v>781</v>
      </c>
      <c r="L50" s="36"/>
      <c r="M50" s="36"/>
      <c r="N50" s="51"/>
      <c r="O50" s="36" t="s">
        <v>309</v>
      </c>
      <c r="P50" s="36"/>
      <c r="Q50" s="36"/>
    </row>
    <row r="51" spans="1:17">
      <c r="A51" s="15"/>
      <c r="B51" s="51"/>
      <c r="C51" s="36" t="s">
        <v>790</v>
      </c>
      <c r="D51" s="36"/>
      <c r="E51" s="36"/>
      <c r="F51" s="51"/>
      <c r="G51" s="36" t="s">
        <v>779</v>
      </c>
      <c r="H51" s="36"/>
      <c r="I51" s="36"/>
      <c r="J51" s="51"/>
      <c r="K51" s="36" t="s">
        <v>779</v>
      </c>
      <c r="L51" s="36"/>
      <c r="M51" s="36"/>
      <c r="N51" s="51"/>
      <c r="O51" s="14"/>
      <c r="P51" s="14"/>
      <c r="Q51" s="14"/>
    </row>
    <row r="52" spans="1:17">
      <c r="A52" s="15"/>
      <c r="B52" s="51"/>
      <c r="C52" s="36" t="s">
        <v>30</v>
      </c>
      <c r="D52" s="36"/>
      <c r="E52" s="36"/>
      <c r="F52" s="51"/>
      <c r="G52" s="36" t="s">
        <v>780</v>
      </c>
      <c r="H52" s="36"/>
      <c r="I52" s="36"/>
      <c r="J52" s="51"/>
      <c r="K52" s="36" t="s">
        <v>782</v>
      </c>
      <c r="L52" s="36"/>
      <c r="M52" s="36"/>
      <c r="N52" s="51"/>
      <c r="O52" s="14"/>
      <c r="P52" s="14"/>
      <c r="Q52" s="14"/>
    </row>
    <row r="53" spans="1:17" ht="15.75" thickBot="1">
      <c r="A53" s="15"/>
      <c r="B53" s="51"/>
      <c r="C53" s="35" t="s">
        <v>776</v>
      </c>
      <c r="D53" s="35"/>
      <c r="E53" s="35"/>
      <c r="F53" s="51"/>
      <c r="G53" s="79"/>
      <c r="H53" s="79"/>
      <c r="I53" s="79"/>
      <c r="J53" s="51"/>
      <c r="K53" s="79"/>
      <c r="L53" s="79"/>
      <c r="M53" s="79"/>
      <c r="N53" s="51"/>
      <c r="O53" s="79"/>
      <c r="P53" s="79"/>
      <c r="Q53" s="79"/>
    </row>
    <row r="54" spans="1:17">
      <c r="A54" s="15"/>
      <c r="B54" s="22" t="s">
        <v>291</v>
      </c>
      <c r="C54" s="43"/>
      <c r="D54" s="43"/>
      <c r="E54" s="43"/>
      <c r="F54" s="25"/>
      <c r="G54" s="43"/>
      <c r="H54" s="43"/>
      <c r="I54" s="43"/>
      <c r="J54" s="25"/>
      <c r="K54" s="43"/>
      <c r="L54" s="43"/>
      <c r="M54" s="43"/>
      <c r="N54" s="25"/>
      <c r="O54" s="43"/>
      <c r="P54" s="43"/>
      <c r="Q54" s="43"/>
    </row>
    <row r="55" spans="1:17">
      <c r="A55" s="15"/>
      <c r="B55" s="27" t="s">
        <v>791</v>
      </c>
      <c r="C55" s="51"/>
      <c r="D55" s="51"/>
      <c r="E55" s="51"/>
      <c r="F55" s="19"/>
      <c r="G55" s="51"/>
      <c r="H55" s="51"/>
      <c r="I55" s="51"/>
      <c r="J55" s="19"/>
      <c r="K55" s="51"/>
      <c r="L55" s="51"/>
      <c r="M55" s="51"/>
      <c r="N55" s="19"/>
      <c r="O55" s="51"/>
      <c r="P55" s="51"/>
      <c r="Q55" s="51"/>
    </row>
    <row r="56" spans="1:17">
      <c r="A56" s="15"/>
      <c r="B56" s="59" t="s">
        <v>440</v>
      </c>
      <c r="C56" s="66" t="s">
        <v>258</v>
      </c>
      <c r="D56" s="63" t="s">
        <v>273</v>
      </c>
      <c r="E56" s="45"/>
      <c r="F56" s="45"/>
      <c r="G56" s="66" t="s">
        <v>258</v>
      </c>
      <c r="H56" s="63" t="s">
        <v>273</v>
      </c>
      <c r="I56" s="45"/>
      <c r="J56" s="45"/>
      <c r="K56" s="66" t="s">
        <v>258</v>
      </c>
      <c r="L56" s="63">
        <v>70</v>
      </c>
      <c r="M56" s="45"/>
      <c r="N56" s="45"/>
      <c r="O56" s="66" t="s">
        <v>258</v>
      </c>
      <c r="P56" s="63">
        <v>70</v>
      </c>
      <c r="Q56" s="45"/>
    </row>
    <row r="57" spans="1:17">
      <c r="A57" s="15"/>
      <c r="B57" s="59"/>
      <c r="C57" s="66"/>
      <c r="D57" s="63"/>
      <c r="E57" s="45"/>
      <c r="F57" s="45"/>
      <c r="G57" s="66"/>
      <c r="H57" s="63"/>
      <c r="I57" s="45"/>
      <c r="J57" s="45"/>
      <c r="K57" s="66"/>
      <c r="L57" s="63"/>
      <c r="M57" s="45"/>
      <c r="N57" s="45"/>
      <c r="O57" s="66"/>
      <c r="P57" s="63"/>
      <c r="Q57" s="45"/>
    </row>
    <row r="58" spans="1:17">
      <c r="A58" s="15"/>
      <c r="B58" s="95" t="s">
        <v>328</v>
      </c>
      <c r="C58" s="53" t="s">
        <v>273</v>
      </c>
      <c r="D58" s="53"/>
      <c r="E58" s="51"/>
      <c r="F58" s="51"/>
      <c r="G58" s="53" t="s">
        <v>273</v>
      </c>
      <c r="H58" s="53"/>
      <c r="I58" s="51"/>
      <c r="J58" s="51"/>
      <c r="K58" s="49">
        <v>1905</v>
      </c>
      <c r="L58" s="49"/>
      <c r="M58" s="51"/>
      <c r="N58" s="51"/>
      <c r="O58" s="49">
        <v>1905</v>
      </c>
      <c r="P58" s="49"/>
      <c r="Q58" s="51"/>
    </row>
    <row r="59" spans="1:17">
      <c r="A59" s="15"/>
      <c r="B59" s="95"/>
      <c r="C59" s="53"/>
      <c r="D59" s="53"/>
      <c r="E59" s="51"/>
      <c r="F59" s="51"/>
      <c r="G59" s="53"/>
      <c r="H59" s="53"/>
      <c r="I59" s="51"/>
      <c r="J59" s="51"/>
      <c r="K59" s="49"/>
      <c r="L59" s="49"/>
      <c r="M59" s="51"/>
      <c r="N59" s="51"/>
      <c r="O59" s="49"/>
      <c r="P59" s="49"/>
      <c r="Q59" s="51"/>
    </row>
    <row r="60" spans="1:17">
      <c r="A60" s="15"/>
      <c r="B60" s="59" t="s">
        <v>329</v>
      </c>
      <c r="C60" s="63" t="s">
        <v>273</v>
      </c>
      <c r="D60" s="63"/>
      <c r="E60" s="45"/>
      <c r="F60" s="45"/>
      <c r="G60" s="63" t="s">
        <v>273</v>
      </c>
      <c r="H60" s="63"/>
      <c r="I60" s="45"/>
      <c r="J60" s="45"/>
      <c r="K60" s="60">
        <v>2369</v>
      </c>
      <c r="L60" s="60"/>
      <c r="M60" s="45"/>
      <c r="N60" s="45"/>
      <c r="O60" s="60">
        <v>2369</v>
      </c>
      <c r="P60" s="60"/>
      <c r="Q60" s="45"/>
    </row>
    <row r="61" spans="1:17" ht="15.75" thickBot="1">
      <c r="A61" s="15"/>
      <c r="B61" s="59"/>
      <c r="C61" s="54"/>
      <c r="D61" s="54"/>
      <c r="E61" s="62"/>
      <c r="F61" s="45"/>
      <c r="G61" s="54"/>
      <c r="H61" s="54"/>
      <c r="I61" s="62"/>
      <c r="J61" s="45"/>
      <c r="K61" s="61"/>
      <c r="L61" s="61"/>
      <c r="M61" s="62"/>
      <c r="N61" s="45"/>
      <c r="O61" s="61"/>
      <c r="P61" s="61"/>
      <c r="Q61" s="62"/>
    </row>
    <row r="62" spans="1:17">
      <c r="A62" s="15"/>
      <c r="B62" s="48" t="s">
        <v>402</v>
      </c>
      <c r="C62" s="90" t="s">
        <v>258</v>
      </c>
      <c r="D62" s="106" t="s">
        <v>273</v>
      </c>
      <c r="E62" s="57"/>
      <c r="F62" s="51"/>
      <c r="G62" s="90" t="s">
        <v>258</v>
      </c>
      <c r="H62" s="106" t="s">
        <v>273</v>
      </c>
      <c r="I62" s="57"/>
      <c r="J62" s="51"/>
      <c r="K62" s="90" t="s">
        <v>258</v>
      </c>
      <c r="L62" s="55">
        <v>4344</v>
      </c>
      <c r="M62" s="57"/>
      <c r="N62" s="51"/>
      <c r="O62" s="90" t="s">
        <v>258</v>
      </c>
      <c r="P62" s="55">
        <v>4344</v>
      </c>
      <c r="Q62" s="57"/>
    </row>
    <row r="63" spans="1:17" ht="15.75" thickBot="1">
      <c r="A63" s="15"/>
      <c r="B63" s="48"/>
      <c r="C63" s="72"/>
      <c r="D63" s="74"/>
      <c r="E63" s="65"/>
      <c r="F63" s="51"/>
      <c r="G63" s="72"/>
      <c r="H63" s="74"/>
      <c r="I63" s="65"/>
      <c r="J63" s="51"/>
      <c r="K63" s="72"/>
      <c r="L63" s="64"/>
      <c r="M63" s="65"/>
      <c r="N63" s="51"/>
      <c r="O63" s="72"/>
      <c r="P63" s="64"/>
      <c r="Q63" s="65"/>
    </row>
    <row r="64" spans="1:17" ht="15.75" thickTop="1">
      <c r="A64" s="15"/>
      <c r="B64" s="23" t="s">
        <v>792</v>
      </c>
      <c r="C64" s="69"/>
      <c r="D64" s="69"/>
      <c r="E64" s="69"/>
      <c r="F64" s="25"/>
      <c r="G64" s="69"/>
      <c r="H64" s="69"/>
      <c r="I64" s="69"/>
      <c r="J64" s="25"/>
      <c r="K64" s="69"/>
      <c r="L64" s="69"/>
      <c r="M64" s="69"/>
      <c r="N64" s="25"/>
      <c r="O64" s="69"/>
      <c r="P64" s="69"/>
      <c r="Q64" s="69"/>
    </row>
    <row r="65" spans="1:17">
      <c r="A65" s="15"/>
      <c r="B65" s="95" t="s">
        <v>440</v>
      </c>
      <c r="C65" s="48" t="s">
        <v>258</v>
      </c>
      <c r="D65" s="53" t="s">
        <v>273</v>
      </c>
      <c r="E65" s="51"/>
      <c r="F65" s="51"/>
      <c r="G65" s="48" t="s">
        <v>258</v>
      </c>
      <c r="H65" s="53" t="s">
        <v>273</v>
      </c>
      <c r="I65" s="51"/>
      <c r="J65" s="51"/>
      <c r="K65" s="48" t="s">
        <v>258</v>
      </c>
      <c r="L65" s="53">
        <v>55</v>
      </c>
      <c r="M65" s="51"/>
      <c r="N65" s="51"/>
      <c r="O65" s="48" t="s">
        <v>258</v>
      </c>
      <c r="P65" s="53">
        <v>55</v>
      </c>
      <c r="Q65" s="51"/>
    </row>
    <row r="66" spans="1:17">
      <c r="A66" s="15"/>
      <c r="B66" s="95"/>
      <c r="C66" s="48"/>
      <c r="D66" s="53"/>
      <c r="E66" s="51"/>
      <c r="F66" s="51"/>
      <c r="G66" s="48"/>
      <c r="H66" s="53"/>
      <c r="I66" s="51"/>
      <c r="J66" s="51"/>
      <c r="K66" s="48"/>
      <c r="L66" s="53"/>
      <c r="M66" s="51"/>
      <c r="N66" s="51"/>
      <c r="O66" s="48"/>
      <c r="P66" s="53"/>
      <c r="Q66" s="51"/>
    </row>
    <row r="67" spans="1:17">
      <c r="A67" s="15"/>
      <c r="B67" s="59" t="s">
        <v>328</v>
      </c>
      <c r="C67" s="63" t="s">
        <v>273</v>
      </c>
      <c r="D67" s="63"/>
      <c r="E67" s="45"/>
      <c r="F67" s="45"/>
      <c r="G67" s="63" t="s">
        <v>273</v>
      </c>
      <c r="H67" s="63"/>
      <c r="I67" s="45"/>
      <c r="J67" s="45"/>
      <c r="K67" s="60">
        <v>1265</v>
      </c>
      <c r="L67" s="60"/>
      <c r="M67" s="45"/>
      <c r="N67" s="45"/>
      <c r="O67" s="60">
        <v>1265</v>
      </c>
      <c r="P67" s="60"/>
      <c r="Q67" s="45"/>
    </row>
    <row r="68" spans="1:17">
      <c r="A68" s="15"/>
      <c r="B68" s="59"/>
      <c r="C68" s="63"/>
      <c r="D68" s="63"/>
      <c r="E68" s="45"/>
      <c r="F68" s="45"/>
      <c r="G68" s="63"/>
      <c r="H68" s="63"/>
      <c r="I68" s="45"/>
      <c r="J68" s="45"/>
      <c r="K68" s="60"/>
      <c r="L68" s="60"/>
      <c r="M68" s="45"/>
      <c r="N68" s="45"/>
      <c r="O68" s="60"/>
      <c r="P68" s="60"/>
      <c r="Q68" s="45"/>
    </row>
    <row r="69" spans="1:17">
      <c r="A69" s="15"/>
      <c r="B69" s="95" t="s">
        <v>329</v>
      </c>
      <c r="C69" s="53" t="s">
        <v>273</v>
      </c>
      <c r="D69" s="53"/>
      <c r="E69" s="51"/>
      <c r="F69" s="51"/>
      <c r="G69" s="53" t="s">
        <v>273</v>
      </c>
      <c r="H69" s="53"/>
      <c r="I69" s="51"/>
      <c r="J69" s="51"/>
      <c r="K69" s="53">
        <v>126</v>
      </c>
      <c r="L69" s="53"/>
      <c r="M69" s="51"/>
      <c r="N69" s="51"/>
      <c r="O69" s="53">
        <v>126</v>
      </c>
      <c r="P69" s="53"/>
      <c r="Q69" s="51"/>
    </row>
    <row r="70" spans="1:17">
      <c r="A70" s="15"/>
      <c r="B70" s="95"/>
      <c r="C70" s="53"/>
      <c r="D70" s="53"/>
      <c r="E70" s="51"/>
      <c r="F70" s="51"/>
      <c r="G70" s="53"/>
      <c r="H70" s="53"/>
      <c r="I70" s="51"/>
      <c r="J70" s="51"/>
      <c r="K70" s="53"/>
      <c r="L70" s="53"/>
      <c r="M70" s="51"/>
      <c r="N70" s="51"/>
      <c r="O70" s="53"/>
      <c r="P70" s="53"/>
      <c r="Q70" s="51"/>
    </row>
    <row r="71" spans="1:17">
      <c r="A71" s="15"/>
      <c r="B71" s="59" t="s">
        <v>437</v>
      </c>
      <c r="C71" s="63" t="s">
        <v>273</v>
      </c>
      <c r="D71" s="63"/>
      <c r="E71" s="45"/>
      <c r="F71" s="45"/>
      <c r="G71" s="63" t="s">
        <v>273</v>
      </c>
      <c r="H71" s="63"/>
      <c r="I71" s="45"/>
      <c r="J71" s="45"/>
      <c r="K71" s="63">
        <v>753</v>
      </c>
      <c r="L71" s="63"/>
      <c r="M71" s="45"/>
      <c r="N71" s="45"/>
      <c r="O71" s="63">
        <v>753</v>
      </c>
      <c r="P71" s="63"/>
      <c r="Q71" s="45"/>
    </row>
    <row r="72" spans="1:17" ht="15.75" thickBot="1">
      <c r="A72" s="15"/>
      <c r="B72" s="59"/>
      <c r="C72" s="54"/>
      <c r="D72" s="54"/>
      <c r="E72" s="62"/>
      <c r="F72" s="45"/>
      <c r="G72" s="54"/>
      <c r="H72" s="54"/>
      <c r="I72" s="62"/>
      <c r="J72" s="45"/>
      <c r="K72" s="54"/>
      <c r="L72" s="54"/>
      <c r="M72" s="62"/>
      <c r="N72" s="45"/>
      <c r="O72" s="54"/>
      <c r="P72" s="54"/>
      <c r="Q72" s="62"/>
    </row>
    <row r="73" spans="1:17">
      <c r="A73" s="15"/>
      <c r="B73" s="48" t="s">
        <v>793</v>
      </c>
      <c r="C73" s="90" t="s">
        <v>258</v>
      </c>
      <c r="D73" s="106" t="s">
        <v>273</v>
      </c>
      <c r="E73" s="57"/>
      <c r="F73" s="51"/>
      <c r="G73" s="90" t="s">
        <v>258</v>
      </c>
      <c r="H73" s="106" t="s">
        <v>273</v>
      </c>
      <c r="I73" s="57"/>
      <c r="J73" s="51"/>
      <c r="K73" s="90" t="s">
        <v>258</v>
      </c>
      <c r="L73" s="55">
        <v>2199</v>
      </c>
      <c r="M73" s="57"/>
      <c r="N73" s="51"/>
      <c r="O73" s="90" t="s">
        <v>258</v>
      </c>
      <c r="P73" s="55">
        <v>2199</v>
      </c>
      <c r="Q73" s="57"/>
    </row>
    <row r="74" spans="1:17" ht="15.75" thickBot="1">
      <c r="A74" s="15"/>
      <c r="B74" s="48"/>
      <c r="C74" s="72"/>
      <c r="D74" s="74"/>
      <c r="E74" s="65"/>
      <c r="F74" s="51"/>
      <c r="G74" s="72"/>
      <c r="H74" s="74"/>
      <c r="I74" s="65"/>
      <c r="J74" s="51"/>
      <c r="K74" s="72"/>
      <c r="L74" s="64"/>
      <c r="M74" s="65"/>
      <c r="N74" s="51"/>
      <c r="O74" s="72"/>
      <c r="P74" s="64"/>
      <c r="Q74" s="65"/>
    </row>
    <row r="75" spans="1:17" ht="15.75" thickTop="1">
      <c r="A75" s="15"/>
      <c r="B75" s="25"/>
      <c r="C75" s="69"/>
      <c r="D75" s="69"/>
      <c r="E75" s="69"/>
      <c r="F75" s="25"/>
      <c r="G75" s="69"/>
      <c r="H75" s="69"/>
      <c r="I75" s="69"/>
      <c r="J75" s="25"/>
      <c r="K75" s="69"/>
      <c r="L75" s="69"/>
      <c r="M75" s="69"/>
      <c r="N75" s="25"/>
      <c r="O75" s="69"/>
      <c r="P75" s="69"/>
      <c r="Q75" s="69"/>
    </row>
    <row r="76" spans="1:17">
      <c r="A76" s="15"/>
      <c r="B76" s="48" t="s">
        <v>794</v>
      </c>
      <c r="C76" s="48" t="s">
        <v>258</v>
      </c>
      <c r="D76" s="53" t="s">
        <v>273</v>
      </c>
      <c r="E76" s="51"/>
      <c r="F76" s="51"/>
      <c r="G76" s="48" t="s">
        <v>258</v>
      </c>
      <c r="H76" s="53">
        <v>160</v>
      </c>
      <c r="I76" s="51"/>
      <c r="J76" s="51"/>
      <c r="K76" s="48" t="s">
        <v>258</v>
      </c>
      <c r="L76" s="53" t="s">
        <v>273</v>
      </c>
      <c r="M76" s="51"/>
      <c r="N76" s="51"/>
      <c r="O76" s="48" t="s">
        <v>258</v>
      </c>
      <c r="P76" s="53">
        <v>160</v>
      </c>
      <c r="Q76" s="51"/>
    </row>
    <row r="77" spans="1:17" ht="15.75" thickBot="1">
      <c r="A77" s="15"/>
      <c r="B77" s="48"/>
      <c r="C77" s="72"/>
      <c r="D77" s="74"/>
      <c r="E77" s="65"/>
      <c r="F77" s="51"/>
      <c r="G77" s="72"/>
      <c r="H77" s="74"/>
      <c r="I77" s="65"/>
      <c r="J77" s="51"/>
      <c r="K77" s="72"/>
      <c r="L77" s="74"/>
      <c r="M77" s="65"/>
      <c r="N77" s="51"/>
      <c r="O77" s="72"/>
      <c r="P77" s="74"/>
      <c r="Q77" s="65"/>
    </row>
    <row r="78" spans="1:17" ht="15.75" thickTop="1">
      <c r="A78" s="15"/>
      <c r="B78" s="25"/>
      <c r="C78" s="69"/>
      <c r="D78" s="69"/>
      <c r="E78" s="69"/>
      <c r="F78" s="25"/>
      <c r="G78" s="69"/>
      <c r="H78" s="69"/>
      <c r="I78" s="69"/>
      <c r="J78" s="25"/>
      <c r="K78" s="69"/>
      <c r="L78" s="69"/>
      <c r="M78" s="69"/>
      <c r="N78" s="25"/>
      <c r="O78" s="69"/>
      <c r="P78" s="69"/>
      <c r="Q78" s="69"/>
    </row>
    <row r="79" spans="1:17">
      <c r="A79" s="15"/>
      <c r="B79" s="33" t="s">
        <v>300</v>
      </c>
      <c r="C79" s="51"/>
      <c r="D79" s="51"/>
      <c r="E79" s="51"/>
      <c r="F79" s="19"/>
      <c r="G79" s="51"/>
      <c r="H79" s="51"/>
      <c r="I79" s="51"/>
      <c r="J79" s="19"/>
      <c r="K79" s="51"/>
      <c r="L79" s="51"/>
      <c r="M79" s="51"/>
      <c r="N79" s="19"/>
      <c r="O79" s="51"/>
      <c r="P79" s="51"/>
      <c r="Q79" s="51"/>
    </row>
    <row r="80" spans="1:17">
      <c r="A80" s="15"/>
      <c r="B80" s="23" t="s">
        <v>791</v>
      </c>
      <c r="C80" s="45"/>
      <c r="D80" s="45"/>
      <c r="E80" s="45"/>
      <c r="F80" s="25"/>
      <c r="G80" s="45"/>
      <c r="H80" s="45"/>
      <c r="I80" s="45"/>
      <c r="J80" s="25"/>
      <c r="K80" s="45"/>
      <c r="L80" s="45"/>
      <c r="M80" s="45"/>
      <c r="N80" s="25"/>
      <c r="O80" s="45"/>
      <c r="P80" s="45"/>
      <c r="Q80" s="45"/>
    </row>
    <row r="81" spans="1:17">
      <c r="A81" s="15"/>
      <c r="B81" s="95" t="s">
        <v>440</v>
      </c>
      <c r="C81" s="48" t="s">
        <v>258</v>
      </c>
      <c r="D81" s="53" t="s">
        <v>273</v>
      </c>
      <c r="E81" s="51"/>
      <c r="F81" s="51"/>
      <c r="G81" s="48" t="s">
        <v>258</v>
      </c>
      <c r="H81" s="53" t="s">
        <v>273</v>
      </c>
      <c r="I81" s="51"/>
      <c r="J81" s="51"/>
      <c r="K81" s="48" t="s">
        <v>258</v>
      </c>
      <c r="L81" s="53">
        <v>460</v>
      </c>
      <c r="M81" s="51"/>
      <c r="N81" s="51"/>
      <c r="O81" s="48" t="s">
        <v>258</v>
      </c>
      <c r="P81" s="53">
        <v>460</v>
      </c>
      <c r="Q81" s="51"/>
    </row>
    <row r="82" spans="1:17">
      <c r="A82" s="15"/>
      <c r="B82" s="95"/>
      <c r="C82" s="48"/>
      <c r="D82" s="53"/>
      <c r="E82" s="51"/>
      <c r="F82" s="51"/>
      <c r="G82" s="48"/>
      <c r="H82" s="53"/>
      <c r="I82" s="51"/>
      <c r="J82" s="51"/>
      <c r="K82" s="48"/>
      <c r="L82" s="53"/>
      <c r="M82" s="51"/>
      <c r="N82" s="51"/>
      <c r="O82" s="48"/>
      <c r="P82" s="53"/>
      <c r="Q82" s="51"/>
    </row>
    <row r="83" spans="1:17">
      <c r="A83" s="15"/>
      <c r="B83" s="59" t="s">
        <v>328</v>
      </c>
      <c r="C83" s="63" t="s">
        <v>273</v>
      </c>
      <c r="D83" s="63"/>
      <c r="E83" s="45"/>
      <c r="F83" s="45"/>
      <c r="G83" s="63" t="s">
        <v>273</v>
      </c>
      <c r="H83" s="63"/>
      <c r="I83" s="45"/>
      <c r="J83" s="45"/>
      <c r="K83" s="60">
        <v>2286</v>
      </c>
      <c r="L83" s="60"/>
      <c r="M83" s="45"/>
      <c r="N83" s="45"/>
      <c r="O83" s="60">
        <v>2286</v>
      </c>
      <c r="P83" s="60"/>
      <c r="Q83" s="45"/>
    </row>
    <row r="84" spans="1:17">
      <c r="A84" s="15"/>
      <c r="B84" s="59"/>
      <c r="C84" s="63"/>
      <c r="D84" s="63"/>
      <c r="E84" s="45"/>
      <c r="F84" s="45"/>
      <c r="G84" s="63"/>
      <c r="H84" s="63"/>
      <c r="I84" s="45"/>
      <c r="J84" s="45"/>
      <c r="K84" s="60"/>
      <c r="L84" s="60"/>
      <c r="M84" s="45"/>
      <c r="N84" s="45"/>
      <c r="O84" s="60"/>
      <c r="P84" s="60"/>
      <c r="Q84" s="45"/>
    </row>
    <row r="85" spans="1:17">
      <c r="A85" s="15"/>
      <c r="B85" s="95" t="s">
        <v>329</v>
      </c>
      <c r="C85" s="53" t="s">
        <v>273</v>
      </c>
      <c r="D85" s="53"/>
      <c r="E85" s="51"/>
      <c r="F85" s="51"/>
      <c r="G85" s="53" t="s">
        <v>273</v>
      </c>
      <c r="H85" s="53"/>
      <c r="I85" s="51"/>
      <c r="J85" s="51"/>
      <c r="K85" s="53">
        <v>971</v>
      </c>
      <c r="L85" s="53"/>
      <c r="M85" s="51"/>
      <c r="N85" s="51"/>
      <c r="O85" s="53">
        <v>971</v>
      </c>
      <c r="P85" s="53"/>
      <c r="Q85" s="51"/>
    </row>
    <row r="86" spans="1:17">
      <c r="A86" s="15"/>
      <c r="B86" s="95"/>
      <c r="C86" s="53"/>
      <c r="D86" s="53"/>
      <c r="E86" s="51"/>
      <c r="F86" s="51"/>
      <c r="G86" s="53"/>
      <c r="H86" s="53"/>
      <c r="I86" s="51"/>
      <c r="J86" s="51"/>
      <c r="K86" s="53"/>
      <c r="L86" s="53"/>
      <c r="M86" s="51"/>
      <c r="N86" s="51"/>
      <c r="O86" s="53"/>
      <c r="P86" s="53"/>
      <c r="Q86" s="51"/>
    </row>
    <row r="87" spans="1:17">
      <c r="A87" s="15"/>
      <c r="B87" s="59" t="s">
        <v>330</v>
      </c>
      <c r="C87" s="63" t="s">
        <v>273</v>
      </c>
      <c r="D87" s="63"/>
      <c r="E87" s="45"/>
      <c r="F87" s="45"/>
      <c r="G87" s="63" t="s">
        <v>273</v>
      </c>
      <c r="H87" s="63"/>
      <c r="I87" s="45"/>
      <c r="J87" s="45"/>
      <c r="K87" s="63">
        <v>107</v>
      </c>
      <c r="L87" s="63"/>
      <c r="M87" s="45"/>
      <c r="N87" s="45"/>
      <c r="O87" s="63">
        <v>107</v>
      </c>
      <c r="P87" s="63"/>
      <c r="Q87" s="45"/>
    </row>
    <row r="88" spans="1:17" ht="15.75" thickBot="1">
      <c r="A88" s="15"/>
      <c r="B88" s="59"/>
      <c r="C88" s="54"/>
      <c r="D88" s="54"/>
      <c r="E88" s="62"/>
      <c r="F88" s="45"/>
      <c r="G88" s="54"/>
      <c r="H88" s="54"/>
      <c r="I88" s="62"/>
      <c r="J88" s="45"/>
      <c r="K88" s="54"/>
      <c r="L88" s="54"/>
      <c r="M88" s="62"/>
      <c r="N88" s="45"/>
      <c r="O88" s="54"/>
      <c r="P88" s="54"/>
      <c r="Q88" s="62"/>
    </row>
    <row r="89" spans="1:17">
      <c r="A89" s="15"/>
      <c r="B89" s="48" t="s">
        <v>402</v>
      </c>
      <c r="C89" s="90" t="s">
        <v>258</v>
      </c>
      <c r="D89" s="106" t="s">
        <v>273</v>
      </c>
      <c r="E89" s="57"/>
      <c r="F89" s="51"/>
      <c r="G89" s="90" t="s">
        <v>258</v>
      </c>
      <c r="H89" s="106" t="s">
        <v>273</v>
      </c>
      <c r="I89" s="57"/>
      <c r="J89" s="51"/>
      <c r="K89" s="90" t="s">
        <v>258</v>
      </c>
      <c r="L89" s="55">
        <v>3824</v>
      </c>
      <c r="M89" s="57"/>
      <c r="N89" s="51"/>
      <c r="O89" s="90" t="s">
        <v>258</v>
      </c>
      <c r="P89" s="55">
        <v>3824</v>
      </c>
      <c r="Q89" s="57"/>
    </row>
    <row r="90" spans="1:17" ht="15.75" thickBot="1">
      <c r="A90" s="15"/>
      <c r="B90" s="48"/>
      <c r="C90" s="72"/>
      <c r="D90" s="74"/>
      <c r="E90" s="65"/>
      <c r="F90" s="51"/>
      <c r="G90" s="72"/>
      <c r="H90" s="74"/>
      <c r="I90" s="65"/>
      <c r="J90" s="51"/>
      <c r="K90" s="72"/>
      <c r="L90" s="64"/>
      <c r="M90" s="65"/>
      <c r="N90" s="51"/>
      <c r="O90" s="72"/>
      <c r="P90" s="64"/>
      <c r="Q90" s="65"/>
    </row>
    <row r="91" spans="1:17" ht="15.75" thickTop="1">
      <c r="A91" s="15"/>
      <c r="B91" s="23" t="s">
        <v>792</v>
      </c>
      <c r="C91" s="69"/>
      <c r="D91" s="69"/>
      <c r="E91" s="69"/>
      <c r="F91" s="25"/>
      <c r="G91" s="69"/>
      <c r="H91" s="69"/>
      <c r="I91" s="69"/>
      <c r="J91" s="25"/>
      <c r="K91" s="69"/>
      <c r="L91" s="69"/>
      <c r="M91" s="69"/>
      <c r="N91" s="25"/>
      <c r="O91" s="69"/>
      <c r="P91" s="69"/>
      <c r="Q91" s="69"/>
    </row>
    <row r="92" spans="1:17">
      <c r="A92" s="15"/>
      <c r="B92" s="95" t="s">
        <v>440</v>
      </c>
      <c r="C92" s="48" t="s">
        <v>258</v>
      </c>
      <c r="D92" s="53" t="s">
        <v>273</v>
      </c>
      <c r="E92" s="51"/>
      <c r="F92" s="51"/>
      <c r="G92" s="48" t="s">
        <v>258</v>
      </c>
      <c r="H92" s="53" t="s">
        <v>273</v>
      </c>
      <c r="I92" s="51"/>
      <c r="J92" s="51"/>
      <c r="K92" s="48" t="s">
        <v>258</v>
      </c>
      <c r="L92" s="53">
        <v>297</v>
      </c>
      <c r="M92" s="51"/>
      <c r="N92" s="51"/>
      <c r="O92" s="48" t="s">
        <v>258</v>
      </c>
      <c r="P92" s="53">
        <v>297</v>
      </c>
      <c r="Q92" s="51"/>
    </row>
    <row r="93" spans="1:17">
      <c r="A93" s="15"/>
      <c r="B93" s="95"/>
      <c r="C93" s="48"/>
      <c r="D93" s="53"/>
      <c r="E93" s="51"/>
      <c r="F93" s="51"/>
      <c r="G93" s="48"/>
      <c r="H93" s="53"/>
      <c r="I93" s="51"/>
      <c r="J93" s="51"/>
      <c r="K93" s="48"/>
      <c r="L93" s="53"/>
      <c r="M93" s="51"/>
      <c r="N93" s="51"/>
      <c r="O93" s="48"/>
      <c r="P93" s="53"/>
      <c r="Q93" s="51"/>
    </row>
    <row r="94" spans="1:17">
      <c r="A94" s="15"/>
      <c r="B94" s="59" t="s">
        <v>329</v>
      </c>
      <c r="C94" s="63" t="s">
        <v>273</v>
      </c>
      <c r="D94" s="63"/>
      <c r="E94" s="45"/>
      <c r="F94" s="45"/>
      <c r="G94" s="63" t="s">
        <v>273</v>
      </c>
      <c r="H94" s="63"/>
      <c r="I94" s="45"/>
      <c r="J94" s="45"/>
      <c r="K94" s="63">
        <v>460</v>
      </c>
      <c r="L94" s="63"/>
      <c r="M94" s="45"/>
      <c r="N94" s="45"/>
      <c r="O94" s="63">
        <v>460</v>
      </c>
      <c r="P94" s="63"/>
      <c r="Q94" s="45"/>
    </row>
    <row r="95" spans="1:17">
      <c r="A95" s="15"/>
      <c r="B95" s="59"/>
      <c r="C95" s="63"/>
      <c r="D95" s="63"/>
      <c r="E95" s="45"/>
      <c r="F95" s="45"/>
      <c r="G95" s="63"/>
      <c r="H95" s="63"/>
      <c r="I95" s="45"/>
      <c r="J95" s="45"/>
      <c r="K95" s="63"/>
      <c r="L95" s="63"/>
      <c r="M95" s="45"/>
      <c r="N95" s="45"/>
      <c r="O95" s="63"/>
      <c r="P95" s="63"/>
      <c r="Q95" s="45"/>
    </row>
    <row r="96" spans="1:17">
      <c r="A96" s="15"/>
      <c r="B96" s="95" t="s">
        <v>437</v>
      </c>
      <c r="C96" s="53" t="s">
        <v>273</v>
      </c>
      <c r="D96" s="53"/>
      <c r="E96" s="51"/>
      <c r="F96" s="51"/>
      <c r="G96" s="53" t="s">
        <v>273</v>
      </c>
      <c r="H96" s="53"/>
      <c r="I96" s="51"/>
      <c r="J96" s="51"/>
      <c r="K96" s="49">
        <v>1019</v>
      </c>
      <c r="L96" s="49"/>
      <c r="M96" s="51"/>
      <c r="N96" s="51"/>
      <c r="O96" s="49">
        <v>1019</v>
      </c>
      <c r="P96" s="49"/>
      <c r="Q96" s="51"/>
    </row>
    <row r="97" spans="1:21" ht="15.75" thickBot="1">
      <c r="A97" s="15"/>
      <c r="B97" s="95"/>
      <c r="C97" s="81"/>
      <c r="D97" s="81"/>
      <c r="E97" s="82"/>
      <c r="F97" s="51"/>
      <c r="G97" s="81"/>
      <c r="H97" s="81"/>
      <c r="I97" s="82"/>
      <c r="J97" s="51"/>
      <c r="K97" s="96"/>
      <c r="L97" s="96"/>
      <c r="M97" s="82"/>
      <c r="N97" s="51"/>
      <c r="O97" s="96"/>
      <c r="P97" s="96"/>
      <c r="Q97" s="82"/>
    </row>
    <row r="98" spans="1:21">
      <c r="A98" s="15"/>
      <c r="B98" s="66" t="s">
        <v>793</v>
      </c>
      <c r="C98" s="39" t="s">
        <v>258</v>
      </c>
      <c r="D98" s="46" t="s">
        <v>273</v>
      </c>
      <c r="E98" s="43"/>
      <c r="F98" s="45"/>
      <c r="G98" s="39" t="s">
        <v>258</v>
      </c>
      <c r="H98" s="46" t="s">
        <v>273</v>
      </c>
      <c r="I98" s="43"/>
      <c r="J98" s="45"/>
      <c r="K98" s="39" t="s">
        <v>258</v>
      </c>
      <c r="L98" s="41">
        <v>1776</v>
      </c>
      <c r="M98" s="43"/>
      <c r="N98" s="45"/>
      <c r="O98" s="39" t="s">
        <v>258</v>
      </c>
      <c r="P98" s="41">
        <v>1776</v>
      </c>
      <c r="Q98" s="43"/>
    </row>
    <row r="99" spans="1:21" ht="15.75" thickBot="1">
      <c r="A99" s="15"/>
      <c r="B99" s="66"/>
      <c r="C99" s="40"/>
      <c r="D99" s="47"/>
      <c r="E99" s="44"/>
      <c r="F99" s="45"/>
      <c r="G99" s="40"/>
      <c r="H99" s="47"/>
      <c r="I99" s="44"/>
      <c r="J99" s="45"/>
      <c r="K99" s="40"/>
      <c r="L99" s="42"/>
      <c r="M99" s="44"/>
      <c r="N99" s="45"/>
      <c r="O99" s="40"/>
      <c r="P99" s="42"/>
      <c r="Q99" s="44"/>
    </row>
    <row r="100" spans="1:21" ht="15.75" thickTop="1">
      <c r="A100" s="15"/>
      <c r="B100" s="19"/>
      <c r="C100" s="52"/>
      <c r="D100" s="52"/>
      <c r="E100" s="52"/>
      <c r="F100" s="19"/>
      <c r="G100" s="52"/>
      <c r="H100" s="52"/>
      <c r="I100" s="52"/>
      <c r="J100" s="19"/>
      <c r="K100" s="52"/>
      <c r="L100" s="52"/>
      <c r="M100" s="52"/>
      <c r="N100" s="19"/>
      <c r="O100" s="52"/>
      <c r="P100" s="52"/>
      <c r="Q100" s="52"/>
    </row>
    <row r="101" spans="1:21">
      <c r="A101" s="15"/>
      <c r="B101" s="66" t="s">
        <v>794</v>
      </c>
      <c r="C101" s="66" t="s">
        <v>258</v>
      </c>
      <c r="D101" s="63" t="s">
        <v>273</v>
      </c>
      <c r="E101" s="45"/>
      <c r="F101" s="45"/>
      <c r="G101" s="66" t="s">
        <v>258</v>
      </c>
      <c r="H101" s="63">
        <v>198</v>
      </c>
      <c r="I101" s="45"/>
      <c r="J101" s="45"/>
      <c r="K101" s="66" t="s">
        <v>258</v>
      </c>
      <c r="L101" s="63" t="s">
        <v>273</v>
      </c>
      <c r="M101" s="45"/>
      <c r="N101" s="45"/>
      <c r="O101" s="66" t="s">
        <v>258</v>
      </c>
      <c r="P101" s="63">
        <v>198</v>
      </c>
      <c r="Q101" s="45"/>
    </row>
    <row r="102" spans="1:21" ht="15.75" thickBot="1">
      <c r="A102" s="15"/>
      <c r="B102" s="66"/>
      <c r="C102" s="40"/>
      <c r="D102" s="47"/>
      <c r="E102" s="44"/>
      <c r="F102" s="45"/>
      <c r="G102" s="40"/>
      <c r="H102" s="47"/>
      <c r="I102" s="44"/>
      <c r="J102" s="45"/>
      <c r="K102" s="40"/>
      <c r="L102" s="47"/>
      <c r="M102" s="44"/>
      <c r="N102" s="45"/>
      <c r="O102" s="40"/>
      <c r="P102" s="47"/>
      <c r="Q102" s="44"/>
    </row>
    <row r="103" spans="1:21" ht="15.75" thickTop="1">
      <c r="A103" s="15" t="s">
        <v>1014</v>
      </c>
      <c r="B103" s="17" t="s">
        <v>798</v>
      </c>
      <c r="C103" s="17"/>
      <c r="D103" s="17"/>
      <c r="E103" s="17"/>
      <c r="F103" s="17"/>
      <c r="G103" s="17"/>
      <c r="H103" s="17"/>
      <c r="I103" s="17"/>
      <c r="J103" s="17"/>
      <c r="K103" s="17"/>
      <c r="L103" s="17"/>
      <c r="M103" s="17"/>
      <c r="N103" s="17"/>
      <c r="O103" s="17"/>
      <c r="P103" s="17"/>
      <c r="Q103" s="17"/>
      <c r="R103" s="17"/>
      <c r="S103" s="17"/>
      <c r="T103" s="17"/>
      <c r="U103" s="17"/>
    </row>
    <row r="104" spans="1:21">
      <c r="A104" s="15"/>
      <c r="B104" s="34"/>
      <c r="C104" s="34"/>
      <c r="D104" s="34"/>
      <c r="E104" s="34"/>
      <c r="F104" s="34"/>
      <c r="G104" s="34"/>
      <c r="H104" s="34"/>
      <c r="I104" s="34"/>
      <c r="J104" s="34"/>
      <c r="K104" s="34"/>
    </row>
    <row r="105" spans="1:21">
      <c r="A105" s="15"/>
      <c r="B105" s="11"/>
      <c r="C105" s="11"/>
      <c r="D105" s="11"/>
      <c r="E105" s="11"/>
      <c r="F105" s="11"/>
      <c r="G105" s="11"/>
      <c r="H105" s="11"/>
      <c r="I105" s="11"/>
      <c r="J105" s="11"/>
      <c r="K105" s="11"/>
    </row>
    <row r="106" spans="1:21">
      <c r="A106" s="15"/>
      <c r="B106" s="51"/>
      <c r="C106" s="36" t="s">
        <v>799</v>
      </c>
      <c r="D106" s="36"/>
      <c r="E106" s="36"/>
      <c r="F106" s="51"/>
      <c r="G106" s="20" t="s">
        <v>800</v>
      </c>
      <c r="H106" s="51"/>
      <c r="I106" s="20" t="s">
        <v>781</v>
      </c>
      <c r="J106" s="51"/>
      <c r="K106" s="20" t="s">
        <v>803</v>
      </c>
    </row>
    <row r="107" spans="1:21">
      <c r="A107" s="15"/>
      <c r="B107" s="51"/>
      <c r="C107" s="36"/>
      <c r="D107" s="36"/>
      <c r="E107" s="36"/>
      <c r="F107" s="51"/>
      <c r="G107" s="20" t="s">
        <v>801</v>
      </c>
      <c r="H107" s="51"/>
      <c r="I107" s="20" t="s">
        <v>802</v>
      </c>
      <c r="J107" s="51"/>
      <c r="K107" s="20" t="s">
        <v>804</v>
      </c>
    </row>
    <row r="108" spans="1:21" ht="15.75" thickBot="1">
      <c r="A108" s="15"/>
      <c r="B108" s="51"/>
      <c r="C108" s="35"/>
      <c r="D108" s="35"/>
      <c r="E108" s="35"/>
      <c r="F108" s="51"/>
      <c r="G108" s="77"/>
      <c r="H108" s="51"/>
      <c r="I108" s="77"/>
      <c r="J108" s="51"/>
      <c r="K108" s="21" t="s">
        <v>805</v>
      </c>
    </row>
    <row r="109" spans="1:21">
      <c r="A109" s="15"/>
      <c r="B109" s="22" t="s">
        <v>402</v>
      </c>
      <c r="C109" s="43"/>
      <c r="D109" s="43"/>
      <c r="E109" s="43"/>
      <c r="F109" s="25"/>
      <c r="G109" s="25"/>
      <c r="H109" s="25"/>
      <c r="I109" s="25"/>
      <c r="J109" s="25"/>
      <c r="K109" s="25"/>
    </row>
    <row r="110" spans="1:21">
      <c r="A110" s="15"/>
      <c r="B110" s="95" t="s">
        <v>327</v>
      </c>
      <c r="C110" s="48" t="s">
        <v>258</v>
      </c>
      <c r="D110" s="53">
        <v>70</v>
      </c>
      <c r="E110" s="51"/>
      <c r="F110" s="51"/>
      <c r="G110" s="147" t="s">
        <v>806</v>
      </c>
      <c r="H110" s="51"/>
      <c r="I110" s="148" t="s">
        <v>807</v>
      </c>
      <c r="J110" s="51"/>
      <c r="K110" s="149">
        <v>4.8000000000000001E-2</v>
      </c>
    </row>
    <row r="111" spans="1:21">
      <c r="A111" s="15"/>
      <c r="B111" s="95"/>
      <c r="C111" s="48"/>
      <c r="D111" s="53"/>
      <c r="E111" s="51"/>
      <c r="F111" s="51"/>
      <c r="G111" s="147"/>
      <c r="H111" s="51"/>
      <c r="I111" s="148"/>
      <c r="J111" s="51"/>
      <c r="K111" s="149"/>
    </row>
    <row r="112" spans="1:21">
      <c r="A112" s="15"/>
      <c r="B112" s="59" t="s">
        <v>328</v>
      </c>
      <c r="C112" s="60">
        <v>1905</v>
      </c>
      <c r="D112" s="60"/>
      <c r="E112" s="45"/>
      <c r="F112" s="45"/>
      <c r="G112" s="150" t="s">
        <v>808</v>
      </c>
      <c r="H112" s="45"/>
      <c r="I112" s="151" t="s">
        <v>809</v>
      </c>
      <c r="J112" s="45"/>
      <c r="K112" s="143">
        <f>-2.1%-43.7%</f>
        <v>-0.45800000000000007</v>
      </c>
    </row>
    <row r="113" spans="1:11">
      <c r="A113" s="15"/>
      <c r="B113" s="59"/>
      <c r="C113" s="60"/>
      <c r="D113" s="60"/>
      <c r="E113" s="45"/>
      <c r="F113" s="45"/>
      <c r="G113" s="150"/>
      <c r="H113" s="45"/>
      <c r="I113" s="151"/>
      <c r="J113" s="45"/>
      <c r="K113" s="144">
        <v>-0.41</v>
      </c>
    </row>
    <row r="114" spans="1:11">
      <c r="A114" s="15"/>
      <c r="B114" s="51"/>
      <c r="C114" s="51"/>
      <c r="D114" s="51"/>
      <c r="E114" s="51"/>
      <c r="F114" s="51"/>
      <c r="G114" s="147" t="s">
        <v>810</v>
      </c>
      <c r="H114" s="51"/>
      <c r="I114" s="148" t="s">
        <v>811</v>
      </c>
      <c r="J114" s="51"/>
      <c r="K114" s="145" t="s">
        <v>812</v>
      </c>
    </row>
    <row r="115" spans="1:11">
      <c r="A115" s="15"/>
      <c r="B115" s="51"/>
      <c r="C115" s="51"/>
      <c r="D115" s="51"/>
      <c r="E115" s="51"/>
      <c r="F115" s="51"/>
      <c r="G115" s="147"/>
      <c r="H115" s="51"/>
      <c r="I115" s="148"/>
      <c r="J115" s="51"/>
      <c r="K115" s="146">
        <v>-0.1</v>
      </c>
    </row>
    <row r="116" spans="1:11">
      <c r="A116" s="15"/>
      <c r="B116" s="59" t="s">
        <v>329</v>
      </c>
      <c r="C116" s="60">
        <v>2369</v>
      </c>
      <c r="D116" s="60"/>
      <c r="E116" s="45"/>
      <c r="F116" s="45"/>
      <c r="G116" s="150" t="s">
        <v>808</v>
      </c>
      <c r="H116" s="45"/>
      <c r="I116" s="151" t="s">
        <v>809</v>
      </c>
      <c r="J116" s="45"/>
      <c r="K116" s="143">
        <f>-2.1%-33.9%</f>
        <v>-0.36</v>
      </c>
    </row>
    <row r="117" spans="1:11">
      <c r="A117" s="15"/>
      <c r="B117" s="59"/>
      <c r="C117" s="60"/>
      <c r="D117" s="60"/>
      <c r="E117" s="45"/>
      <c r="F117" s="45"/>
      <c r="G117" s="150"/>
      <c r="H117" s="45"/>
      <c r="I117" s="151"/>
      <c r="J117" s="45"/>
      <c r="K117" s="144">
        <v>-0.24</v>
      </c>
    </row>
    <row r="118" spans="1:11">
      <c r="A118" s="15"/>
      <c r="B118" s="51"/>
      <c r="C118" s="51"/>
      <c r="D118" s="51"/>
      <c r="E118" s="51"/>
      <c r="F118" s="51"/>
      <c r="G118" s="147" t="s">
        <v>810</v>
      </c>
      <c r="H118" s="51"/>
      <c r="I118" s="148" t="s">
        <v>811</v>
      </c>
      <c r="J118" s="51"/>
      <c r="K118" s="145" t="s">
        <v>813</v>
      </c>
    </row>
    <row r="119" spans="1:11" ht="15.75" thickBot="1">
      <c r="A119" s="15"/>
      <c r="B119" s="51"/>
      <c r="C119" s="82"/>
      <c r="D119" s="82"/>
      <c r="E119" s="82"/>
      <c r="F119" s="51"/>
      <c r="G119" s="147"/>
      <c r="H119" s="51"/>
      <c r="I119" s="148"/>
      <c r="J119" s="51"/>
      <c r="K119" s="146">
        <v>-0.1</v>
      </c>
    </row>
    <row r="120" spans="1:11">
      <c r="A120" s="15"/>
      <c r="B120" s="45"/>
      <c r="C120" s="39" t="s">
        <v>258</v>
      </c>
      <c r="D120" s="41">
        <v>4344</v>
      </c>
      <c r="E120" s="43"/>
      <c r="F120" s="45"/>
      <c r="G120" s="45"/>
      <c r="H120" s="45"/>
      <c r="I120" s="45"/>
      <c r="J120" s="45"/>
      <c r="K120" s="45"/>
    </row>
    <row r="121" spans="1:11" ht="15.75" thickBot="1">
      <c r="A121" s="15"/>
      <c r="B121" s="45"/>
      <c r="C121" s="40"/>
      <c r="D121" s="42"/>
      <c r="E121" s="44"/>
      <c r="F121" s="45"/>
      <c r="G121" s="45"/>
      <c r="H121" s="45"/>
      <c r="I121" s="45"/>
      <c r="J121" s="45"/>
      <c r="K121" s="45"/>
    </row>
    <row r="122" spans="1:11" ht="15.75" thickTop="1">
      <c r="A122" s="15"/>
      <c r="B122" s="33" t="s">
        <v>793</v>
      </c>
      <c r="C122" s="52"/>
      <c r="D122" s="52"/>
      <c r="E122" s="52"/>
      <c r="F122" s="19"/>
      <c r="G122" s="19"/>
      <c r="H122" s="19"/>
      <c r="I122" s="19"/>
      <c r="J122" s="19"/>
      <c r="K122" s="19"/>
    </row>
    <row r="123" spans="1:11">
      <c r="A123" s="15"/>
      <c r="B123" s="59" t="s">
        <v>327</v>
      </c>
      <c r="C123" s="66" t="s">
        <v>258</v>
      </c>
      <c r="D123" s="63">
        <v>55</v>
      </c>
      <c r="E123" s="45"/>
      <c r="F123" s="45"/>
      <c r="G123" s="152" t="s">
        <v>806</v>
      </c>
      <c r="H123" s="45"/>
      <c r="I123" s="151" t="s">
        <v>807</v>
      </c>
      <c r="J123" s="45"/>
      <c r="K123" s="143" t="s">
        <v>814</v>
      </c>
    </row>
    <row r="124" spans="1:11">
      <c r="A124" s="15"/>
      <c r="B124" s="59"/>
      <c r="C124" s="66"/>
      <c r="D124" s="63"/>
      <c r="E124" s="45"/>
      <c r="F124" s="45"/>
      <c r="G124" s="152"/>
      <c r="H124" s="45"/>
      <c r="I124" s="151"/>
      <c r="J124" s="45"/>
      <c r="K124" s="144">
        <v>-7.0000000000000007E-2</v>
      </c>
    </row>
    <row r="125" spans="1:11">
      <c r="A125" s="15"/>
      <c r="B125" s="95" t="s">
        <v>328</v>
      </c>
      <c r="C125" s="49">
        <v>1265</v>
      </c>
      <c r="D125" s="49"/>
      <c r="E125" s="51"/>
      <c r="F125" s="51"/>
      <c r="G125" s="153" t="s">
        <v>808</v>
      </c>
      <c r="H125" s="51"/>
      <c r="I125" s="148" t="s">
        <v>809</v>
      </c>
      <c r="J125" s="51"/>
      <c r="K125" s="145">
        <f>-6.6%-13.5%</f>
        <v>-0.20100000000000001</v>
      </c>
    </row>
    <row r="126" spans="1:11">
      <c r="A126" s="15"/>
      <c r="B126" s="95"/>
      <c r="C126" s="49"/>
      <c r="D126" s="49"/>
      <c r="E126" s="51"/>
      <c r="F126" s="51"/>
      <c r="G126" s="153"/>
      <c r="H126" s="51"/>
      <c r="I126" s="148"/>
      <c r="J126" s="51"/>
      <c r="K126" s="142">
        <v>-4.0000000000000001E-3</v>
      </c>
    </row>
    <row r="127" spans="1:11">
      <c r="A127" s="15"/>
      <c r="B127" s="59" t="s">
        <v>329</v>
      </c>
      <c r="C127" s="63">
        <v>126</v>
      </c>
      <c r="D127" s="63"/>
      <c r="E127" s="45"/>
      <c r="F127" s="45"/>
      <c r="G127" s="152" t="s">
        <v>808</v>
      </c>
      <c r="H127" s="45"/>
      <c r="I127" s="151" t="s">
        <v>809</v>
      </c>
      <c r="J127" s="45"/>
      <c r="K127" s="154">
        <v>0.32300000000000001</v>
      </c>
    </row>
    <row r="128" spans="1:11">
      <c r="A128" s="15"/>
      <c r="B128" s="59"/>
      <c r="C128" s="63"/>
      <c r="D128" s="63"/>
      <c r="E128" s="45"/>
      <c r="F128" s="45"/>
      <c r="G128" s="152"/>
      <c r="H128" s="45"/>
      <c r="I128" s="151"/>
      <c r="J128" s="45"/>
      <c r="K128" s="154"/>
    </row>
    <row r="129" spans="1:21">
      <c r="A129" s="15"/>
      <c r="B129" s="95" t="s">
        <v>437</v>
      </c>
      <c r="C129" s="53">
        <v>753</v>
      </c>
      <c r="D129" s="53"/>
      <c r="E129" s="51"/>
      <c r="F129" s="51"/>
      <c r="G129" s="153" t="s">
        <v>808</v>
      </c>
      <c r="H129" s="51"/>
      <c r="I129" s="148" t="s">
        <v>807</v>
      </c>
      <c r="J129" s="51"/>
      <c r="K129" s="145">
        <f>-21.9%-4.2%</f>
        <v>-0.26099999999999995</v>
      </c>
    </row>
    <row r="130" spans="1:21" ht="15.75" thickBot="1">
      <c r="A130" s="15"/>
      <c r="B130" s="95"/>
      <c r="C130" s="81"/>
      <c r="D130" s="81"/>
      <c r="E130" s="82"/>
      <c r="F130" s="51"/>
      <c r="G130" s="153"/>
      <c r="H130" s="51"/>
      <c r="I130" s="148"/>
      <c r="J130" s="51"/>
      <c r="K130" s="145" t="s">
        <v>815</v>
      </c>
    </row>
    <row r="131" spans="1:21">
      <c r="A131" s="15"/>
      <c r="B131" s="45"/>
      <c r="C131" s="39" t="s">
        <v>258</v>
      </c>
      <c r="D131" s="41">
        <v>2199</v>
      </c>
      <c r="E131" s="43"/>
      <c r="F131" s="45"/>
      <c r="G131" s="45"/>
      <c r="H131" s="45"/>
      <c r="I131" s="45"/>
      <c r="J131" s="45"/>
      <c r="K131" s="45"/>
    </row>
    <row r="132" spans="1:21" ht="15.75" thickBot="1">
      <c r="A132" s="15"/>
      <c r="B132" s="45"/>
      <c r="C132" s="40"/>
      <c r="D132" s="42"/>
      <c r="E132" s="44"/>
      <c r="F132" s="45"/>
      <c r="G132" s="45"/>
      <c r="H132" s="45"/>
      <c r="I132" s="45"/>
      <c r="J132" s="45"/>
      <c r="K132" s="45"/>
    </row>
    <row r="133" spans="1:21" ht="15.75" thickTop="1">
      <c r="A133" s="15" t="s">
        <v>1015</v>
      </c>
      <c r="B133" s="17" t="s">
        <v>824</v>
      </c>
      <c r="C133" s="17"/>
      <c r="D133" s="17"/>
      <c r="E133" s="17"/>
      <c r="F133" s="17"/>
      <c r="G133" s="17"/>
      <c r="H133" s="17"/>
      <c r="I133" s="17"/>
      <c r="J133" s="17"/>
      <c r="K133" s="17"/>
      <c r="L133" s="17"/>
      <c r="M133" s="17"/>
      <c r="N133" s="17"/>
      <c r="O133" s="17"/>
      <c r="P133" s="17"/>
      <c r="Q133" s="17"/>
      <c r="R133" s="17"/>
      <c r="S133" s="17"/>
      <c r="T133" s="17"/>
      <c r="U133" s="17"/>
    </row>
    <row r="134" spans="1:21">
      <c r="A134" s="15"/>
      <c r="B134" s="34"/>
      <c r="C134" s="34"/>
      <c r="D134" s="34"/>
      <c r="E134" s="34"/>
      <c r="F134" s="34"/>
      <c r="G134" s="34"/>
      <c r="H134" s="34"/>
      <c r="I134" s="34"/>
      <c r="J134" s="34"/>
      <c r="K134" s="34"/>
      <c r="L134" s="34"/>
      <c r="M134" s="34"/>
      <c r="N134" s="34"/>
      <c r="O134" s="34"/>
      <c r="P134" s="34"/>
      <c r="Q134" s="34"/>
      <c r="R134" s="34"/>
      <c r="S134" s="34"/>
      <c r="T134" s="34"/>
      <c r="U134" s="34"/>
    </row>
    <row r="135" spans="1:21">
      <c r="A135" s="15"/>
      <c r="B135" s="11"/>
      <c r="C135" s="11"/>
      <c r="D135" s="11"/>
      <c r="E135" s="11"/>
      <c r="F135" s="11"/>
      <c r="G135" s="11"/>
      <c r="H135" s="11"/>
      <c r="I135" s="11"/>
      <c r="J135" s="11"/>
      <c r="K135" s="11"/>
      <c r="L135" s="11"/>
      <c r="M135" s="11"/>
      <c r="N135" s="11"/>
      <c r="O135" s="11"/>
      <c r="P135" s="11"/>
      <c r="Q135" s="11"/>
      <c r="R135" s="11"/>
      <c r="S135" s="11"/>
      <c r="T135" s="11"/>
      <c r="U135" s="11"/>
    </row>
    <row r="136" spans="1:21">
      <c r="A136" s="15"/>
      <c r="B136" s="51"/>
      <c r="C136" s="51"/>
      <c r="D136" s="51"/>
      <c r="E136" s="51"/>
      <c r="F136" s="51"/>
      <c r="G136" s="36" t="s">
        <v>825</v>
      </c>
      <c r="H136" s="36"/>
      <c r="I136" s="36"/>
      <c r="J136" s="36"/>
      <c r="K136" s="36"/>
      <c r="L136" s="36"/>
      <c r="M136" s="36"/>
      <c r="N136" s="36"/>
      <c r="O136" s="36"/>
      <c r="P136" s="36"/>
      <c r="Q136" s="36"/>
      <c r="R136" s="51"/>
      <c r="S136" s="51"/>
      <c r="T136" s="51"/>
      <c r="U136" s="51"/>
    </row>
    <row r="137" spans="1:21" ht="15.75" thickBot="1">
      <c r="A137" s="15"/>
      <c r="B137" s="51"/>
      <c r="C137" s="51"/>
      <c r="D137" s="51"/>
      <c r="E137" s="51"/>
      <c r="F137" s="51"/>
      <c r="G137" s="35" t="s">
        <v>826</v>
      </c>
      <c r="H137" s="35"/>
      <c r="I137" s="35"/>
      <c r="J137" s="35"/>
      <c r="K137" s="35"/>
      <c r="L137" s="35"/>
      <c r="M137" s="35"/>
      <c r="N137" s="35"/>
      <c r="O137" s="35"/>
      <c r="P137" s="35"/>
      <c r="Q137" s="35"/>
      <c r="R137" s="51"/>
      <c r="S137" s="51"/>
      <c r="T137" s="51"/>
      <c r="U137" s="51"/>
    </row>
    <row r="138" spans="1:21">
      <c r="A138" s="15"/>
      <c r="B138" s="51"/>
      <c r="C138" s="36" t="s">
        <v>827</v>
      </c>
      <c r="D138" s="36"/>
      <c r="E138" s="36"/>
      <c r="F138" s="51"/>
      <c r="G138" s="114" t="s">
        <v>828</v>
      </c>
      <c r="H138" s="114"/>
      <c r="I138" s="114"/>
      <c r="J138" s="57"/>
      <c r="K138" s="114" t="s">
        <v>829</v>
      </c>
      <c r="L138" s="114"/>
      <c r="M138" s="114"/>
      <c r="N138" s="57"/>
      <c r="O138" s="114" t="s">
        <v>830</v>
      </c>
      <c r="P138" s="114"/>
      <c r="Q138" s="114"/>
      <c r="R138" s="51"/>
      <c r="S138" s="36" t="s">
        <v>124</v>
      </c>
      <c r="T138" s="36"/>
      <c r="U138" s="36"/>
    </row>
    <row r="139" spans="1:21" ht="15.75" thickBot="1">
      <c r="A139" s="15"/>
      <c r="B139" s="51"/>
      <c r="C139" s="35" t="s">
        <v>604</v>
      </c>
      <c r="D139" s="35"/>
      <c r="E139" s="35"/>
      <c r="F139" s="51"/>
      <c r="G139" s="35"/>
      <c r="H139" s="35"/>
      <c r="I139" s="35"/>
      <c r="J139" s="51"/>
      <c r="K139" s="35"/>
      <c r="L139" s="35"/>
      <c r="M139" s="35"/>
      <c r="N139" s="51"/>
      <c r="O139" s="35"/>
      <c r="P139" s="35"/>
      <c r="Q139" s="35"/>
      <c r="R139" s="51"/>
      <c r="S139" s="35"/>
      <c r="T139" s="35"/>
      <c r="U139" s="35"/>
    </row>
    <row r="140" spans="1:21">
      <c r="A140" s="15"/>
      <c r="B140" s="23" t="s">
        <v>831</v>
      </c>
      <c r="C140" s="43"/>
      <c r="D140" s="43"/>
      <c r="E140" s="43"/>
      <c r="F140" s="25"/>
      <c r="G140" s="43"/>
      <c r="H140" s="43"/>
      <c r="I140" s="43"/>
      <c r="J140" s="25"/>
      <c r="K140" s="43"/>
      <c r="L140" s="43"/>
      <c r="M140" s="43"/>
      <c r="N140" s="25"/>
      <c r="O140" s="43"/>
      <c r="P140" s="43"/>
      <c r="Q140" s="43"/>
      <c r="R140" s="25"/>
      <c r="S140" s="43"/>
      <c r="T140" s="43"/>
      <c r="U140" s="43"/>
    </row>
    <row r="141" spans="1:21">
      <c r="A141" s="15"/>
      <c r="B141" s="95" t="s">
        <v>33</v>
      </c>
      <c r="C141" s="48" t="s">
        <v>258</v>
      </c>
      <c r="D141" s="49">
        <v>59581</v>
      </c>
      <c r="E141" s="51"/>
      <c r="F141" s="51"/>
      <c r="G141" s="48" t="s">
        <v>258</v>
      </c>
      <c r="H141" s="49">
        <v>9693</v>
      </c>
      <c r="I141" s="51"/>
      <c r="J141" s="51"/>
      <c r="K141" s="48" t="s">
        <v>258</v>
      </c>
      <c r="L141" s="49">
        <v>49888</v>
      </c>
      <c r="M141" s="51"/>
      <c r="N141" s="51"/>
      <c r="O141" s="48" t="s">
        <v>258</v>
      </c>
      <c r="P141" s="53" t="s">
        <v>273</v>
      </c>
      <c r="Q141" s="51"/>
      <c r="R141" s="51"/>
      <c r="S141" s="48" t="s">
        <v>258</v>
      </c>
      <c r="T141" s="49">
        <v>59581</v>
      </c>
      <c r="U141" s="51"/>
    </row>
    <row r="142" spans="1:21">
      <c r="A142" s="15"/>
      <c r="B142" s="95"/>
      <c r="C142" s="48"/>
      <c r="D142" s="49"/>
      <c r="E142" s="51"/>
      <c r="F142" s="51"/>
      <c r="G142" s="48"/>
      <c r="H142" s="49"/>
      <c r="I142" s="51"/>
      <c r="J142" s="51"/>
      <c r="K142" s="48"/>
      <c r="L142" s="49"/>
      <c r="M142" s="51"/>
      <c r="N142" s="51"/>
      <c r="O142" s="48"/>
      <c r="P142" s="53"/>
      <c r="Q142" s="51"/>
      <c r="R142" s="51"/>
      <c r="S142" s="48"/>
      <c r="T142" s="49"/>
      <c r="U142" s="51"/>
    </row>
    <row r="143" spans="1:21">
      <c r="A143" s="15"/>
      <c r="B143" s="59" t="s">
        <v>80</v>
      </c>
      <c r="C143" s="60">
        <v>121174</v>
      </c>
      <c r="D143" s="60"/>
      <c r="E143" s="45"/>
      <c r="F143" s="45"/>
      <c r="G143" s="63">
        <v>509</v>
      </c>
      <c r="H143" s="63"/>
      <c r="I143" s="45"/>
      <c r="J143" s="45"/>
      <c r="K143" s="60">
        <v>120665</v>
      </c>
      <c r="L143" s="60"/>
      <c r="M143" s="45"/>
      <c r="N143" s="45"/>
      <c r="O143" s="63" t="s">
        <v>273</v>
      </c>
      <c r="P143" s="63"/>
      <c r="Q143" s="45"/>
      <c r="R143" s="45"/>
      <c r="S143" s="60">
        <v>121174</v>
      </c>
      <c r="T143" s="60"/>
      <c r="U143" s="45"/>
    </row>
    <row r="144" spans="1:21">
      <c r="A144" s="15"/>
      <c r="B144" s="59"/>
      <c r="C144" s="60"/>
      <c r="D144" s="60"/>
      <c r="E144" s="45"/>
      <c r="F144" s="45"/>
      <c r="G144" s="63"/>
      <c r="H144" s="63"/>
      <c r="I144" s="45"/>
      <c r="J144" s="45"/>
      <c r="K144" s="60"/>
      <c r="L144" s="60"/>
      <c r="M144" s="45"/>
      <c r="N144" s="45"/>
      <c r="O144" s="63"/>
      <c r="P144" s="63"/>
      <c r="Q144" s="45"/>
      <c r="R144" s="45"/>
      <c r="S144" s="60"/>
      <c r="T144" s="60"/>
      <c r="U144" s="45"/>
    </row>
    <row r="145" spans="1:21">
      <c r="A145" s="15"/>
      <c r="B145" s="95" t="s">
        <v>35</v>
      </c>
      <c r="C145" s="49">
        <v>1172356</v>
      </c>
      <c r="D145" s="49"/>
      <c r="E145" s="51"/>
      <c r="F145" s="51"/>
      <c r="G145" s="53" t="s">
        <v>273</v>
      </c>
      <c r="H145" s="53"/>
      <c r="I145" s="51"/>
      <c r="J145" s="51"/>
      <c r="K145" s="49">
        <v>1166181</v>
      </c>
      <c r="L145" s="49"/>
      <c r="M145" s="51"/>
      <c r="N145" s="51"/>
      <c r="O145" s="49">
        <v>4344</v>
      </c>
      <c r="P145" s="49"/>
      <c r="Q145" s="51"/>
      <c r="R145" s="51"/>
      <c r="S145" s="49">
        <v>1170525</v>
      </c>
      <c r="T145" s="49"/>
      <c r="U145" s="51"/>
    </row>
    <row r="146" spans="1:21">
      <c r="A146" s="15"/>
      <c r="B146" s="95"/>
      <c r="C146" s="49"/>
      <c r="D146" s="49"/>
      <c r="E146" s="51"/>
      <c r="F146" s="51"/>
      <c r="G146" s="53"/>
      <c r="H146" s="53"/>
      <c r="I146" s="51"/>
      <c r="J146" s="51"/>
      <c r="K146" s="49"/>
      <c r="L146" s="49"/>
      <c r="M146" s="51"/>
      <c r="N146" s="51"/>
      <c r="O146" s="49"/>
      <c r="P146" s="49"/>
      <c r="Q146" s="51"/>
      <c r="R146" s="51"/>
      <c r="S146" s="49"/>
      <c r="T146" s="49"/>
      <c r="U146" s="51"/>
    </row>
    <row r="147" spans="1:21">
      <c r="A147" s="15"/>
      <c r="B147" s="59" t="s">
        <v>832</v>
      </c>
      <c r="C147" s="60">
        <v>6257</v>
      </c>
      <c r="D147" s="60"/>
      <c r="E147" s="45"/>
      <c r="F147" s="45"/>
      <c r="G147" s="63" t="s">
        <v>273</v>
      </c>
      <c r="H147" s="63"/>
      <c r="I147" s="45"/>
      <c r="J147" s="45"/>
      <c r="K147" s="63" t="s">
        <v>273</v>
      </c>
      <c r="L147" s="63"/>
      <c r="M147" s="45"/>
      <c r="N147" s="45"/>
      <c r="O147" s="63" t="s">
        <v>273</v>
      </c>
      <c r="P147" s="63"/>
      <c r="Q147" s="45"/>
      <c r="R147" s="45"/>
      <c r="S147" s="63" t="s">
        <v>679</v>
      </c>
      <c r="T147" s="63"/>
      <c r="U147" s="45"/>
    </row>
    <row r="148" spans="1:21">
      <c r="A148" s="15"/>
      <c r="B148" s="59"/>
      <c r="C148" s="60"/>
      <c r="D148" s="60"/>
      <c r="E148" s="45"/>
      <c r="F148" s="45"/>
      <c r="G148" s="63"/>
      <c r="H148" s="63"/>
      <c r="I148" s="45"/>
      <c r="J148" s="45"/>
      <c r="K148" s="63"/>
      <c r="L148" s="63"/>
      <c r="M148" s="45"/>
      <c r="N148" s="45"/>
      <c r="O148" s="63"/>
      <c r="P148" s="63"/>
      <c r="Q148" s="45"/>
      <c r="R148" s="45"/>
      <c r="S148" s="63"/>
      <c r="T148" s="63"/>
      <c r="U148" s="45"/>
    </row>
    <row r="149" spans="1:21">
      <c r="A149" s="15"/>
      <c r="B149" s="95" t="s">
        <v>39</v>
      </c>
      <c r="C149" s="49">
        <v>3926</v>
      </c>
      <c r="D149" s="49"/>
      <c r="E149" s="51"/>
      <c r="F149" s="51"/>
      <c r="G149" s="53" t="s">
        <v>273</v>
      </c>
      <c r="H149" s="53"/>
      <c r="I149" s="51"/>
      <c r="J149" s="51"/>
      <c r="K149" s="49">
        <v>3926</v>
      </c>
      <c r="L149" s="49"/>
      <c r="M149" s="51"/>
      <c r="N149" s="51"/>
      <c r="O149" s="53" t="s">
        <v>273</v>
      </c>
      <c r="P149" s="53"/>
      <c r="Q149" s="51"/>
      <c r="R149" s="51"/>
      <c r="S149" s="49">
        <v>3926</v>
      </c>
      <c r="T149" s="49"/>
      <c r="U149" s="51"/>
    </row>
    <row r="150" spans="1:21">
      <c r="A150" s="15"/>
      <c r="B150" s="95"/>
      <c r="C150" s="49"/>
      <c r="D150" s="49"/>
      <c r="E150" s="51"/>
      <c r="F150" s="51"/>
      <c r="G150" s="53"/>
      <c r="H150" s="53"/>
      <c r="I150" s="51"/>
      <c r="J150" s="51"/>
      <c r="K150" s="49"/>
      <c r="L150" s="49"/>
      <c r="M150" s="51"/>
      <c r="N150" s="51"/>
      <c r="O150" s="53"/>
      <c r="P150" s="53"/>
      <c r="Q150" s="51"/>
      <c r="R150" s="51"/>
      <c r="S150" s="49"/>
      <c r="T150" s="49"/>
      <c r="U150" s="51"/>
    </row>
    <row r="151" spans="1:21">
      <c r="A151" s="15"/>
      <c r="B151" s="23" t="s">
        <v>833</v>
      </c>
      <c r="C151" s="45"/>
      <c r="D151" s="45"/>
      <c r="E151" s="45"/>
      <c r="F151" s="25"/>
      <c r="G151" s="45"/>
      <c r="H151" s="45"/>
      <c r="I151" s="45"/>
      <c r="J151" s="25"/>
      <c r="K151" s="45"/>
      <c r="L151" s="45"/>
      <c r="M151" s="45"/>
      <c r="N151" s="25"/>
      <c r="O151" s="45"/>
      <c r="P151" s="45"/>
      <c r="Q151" s="45"/>
      <c r="R151" s="25"/>
      <c r="S151" s="45"/>
      <c r="T151" s="45"/>
      <c r="U151" s="45"/>
    </row>
    <row r="152" spans="1:21">
      <c r="A152" s="15"/>
      <c r="B152" s="95" t="s">
        <v>593</v>
      </c>
      <c r="C152" s="48" t="s">
        <v>258</v>
      </c>
      <c r="D152" s="49">
        <v>130711</v>
      </c>
      <c r="E152" s="51"/>
      <c r="F152" s="51"/>
      <c r="G152" s="48" t="s">
        <v>258</v>
      </c>
      <c r="H152" s="53" t="s">
        <v>273</v>
      </c>
      <c r="I152" s="51"/>
      <c r="J152" s="51"/>
      <c r="K152" s="48" t="s">
        <v>258</v>
      </c>
      <c r="L152" s="49">
        <v>130711</v>
      </c>
      <c r="M152" s="51"/>
      <c r="N152" s="51"/>
      <c r="O152" s="48" t="s">
        <v>258</v>
      </c>
      <c r="P152" s="53" t="s">
        <v>273</v>
      </c>
      <c r="Q152" s="51"/>
      <c r="R152" s="51"/>
      <c r="S152" s="48" t="s">
        <v>258</v>
      </c>
      <c r="T152" s="49">
        <v>130711</v>
      </c>
      <c r="U152" s="51"/>
    </row>
    <row r="153" spans="1:21">
      <c r="A153" s="15"/>
      <c r="B153" s="95"/>
      <c r="C153" s="48"/>
      <c r="D153" s="49"/>
      <c r="E153" s="51"/>
      <c r="F153" s="51"/>
      <c r="G153" s="48"/>
      <c r="H153" s="53"/>
      <c r="I153" s="51"/>
      <c r="J153" s="51"/>
      <c r="K153" s="48"/>
      <c r="L153" s="49"/>
      <c r="M153" s="51"/>
      <c r="N153" s="51"/>
      <c r="O153" s="48"/>
      <c r="P153" s="53"/>
      <c r="Q153" s="51"/>
      <c r="R153" s="51"/>
      <c r="S153" s="48"/>
      <c r="T153" s="49"/>
      <c r="U153" s="51"/>
    </row>
    <row r="154" spans="1:21">
      <c r="A154" s="15"/>
      <c r="B154" s="59" t="s">
        <v>594</v>
      </c>
      <c r="C154" s="60">
        <v>154532</v>
      </c>
      <c r="D154" s="60"/>
      <c r="E154" s="45"/>
      <c r="F154" s="45"/>
      <c r="G154" s="63" t="s">
        <v>273</v>
      </c>
      <c r="H154" s="63"/>
      <c r="I154" s="45"/>
      <c r="J154" s="45"/>
      <c r="K154" s="60">
        <v>154532</v>
      </c>
      <c r="L154" s="60"/>
      <c r="M154" s="45"/>
      <c r="N154" s="45"/>
      <c r="O154" s="63" t="s">
        <v>273</v>
      </c>
      <c r="P154" s="63"/>
      <c r="Q154" s="45"/>
      <c r="R154" s="45"/>
      <c r="S154" s="60">
        <v>154532</v>
      </c>
      <c r="T154" s="60"/>
      <c r="U154" s="45"/>
    </row>
    <row r="155" spans="1:21">
      <c r="A155" s="15"/>
      <c r="B155" s="59"/>
      <c r="C155" s="60"/>
      <c r="D155" s="60"/>
      <c r="E155" s="45"/>
      <c r="F155" s="45"/>
      <c r="G155" s="63"/>
      <c r="H155" s="63"/>
      <c r="I155" s="45"/>
      <c r="J155" s="45"/>
      <c r="K155" s="60"/>
      <c r="L155" s="60"/>
      <c r="M155" s="45"/>
      <c r="N155" s="45"/>
      <c r="O155" s="63"/>
      <c r="P155" s="63"/>
      <c r="Q155" s="45"/>
      <c r="R155" s="45"/>
      <c r="S155" s="60"/>
      <c r="T155" s="60"/>
      <c r="U155" s="45"/>
    </row>
    <row r="156" spans="1:21">
      <c r="A156" s="15"/>
      <c r="B156" s="95" t="s">
        <v>834</v>
      </c>
      <c r="C156" s="49">
        <v>693611</v>
      </c>
      <c r="D156" s="49"/>
      <c r="E156" s="51"/>
      <c r="F156" s="51"/>
      <c r="G156" s="53" t="s">
        <v>273</v>
      </c>
      <c r="H156" s="53"/>
      <c r="I156" s="51"/>
      <c r="J156" s="51"/>
      <c r="K156" s="49">
        <v>693611</v>
      </c>
      <c r="L156" s="49"/>
      <c r="M156" s="51"/>
      <c r="N156" s="51"/>
      <c r="O156" s="53" t="s">
        <v>273</v>
      </c>
      <c r="P156" s="53"/>
      <c r="Q156" s="51"/>
      <c r="R156" s="51"/>
      <c r="S156" s="49">
        <v>693611</v>
      </c>
      <c r="T156" s="49"/>
      <c r="U156" s="51"/>
    </row>
    <row r="157" spans="1:21">
      <c r="A157" s="15"/>
      <c r="B157" s="95"/>
      <c r="C157" s="49"/>
      <c r="D157" s="49"/>
      <c r="E157" s="51"/>
      <c r="F157" s="51"/>
      <c r="G157" s="53"/>
      <c r="H157" s="53"/>
      <c r="I157" s="51"/>
      <c r="J157" s="51"/>
      <c r="K157" s="49"/>
      <c r="L157" s="49"/>
      <c r="M157" s="51"/>
      <c r="N157" s="51"/>
      <c r="O157" s="53"/>
      <c r="P157" s="53"/>
      <c r="Q157" s="51"/>
      <c r="R157" s="51"/>
      <c r="S157" s="49"/>
      <c r="T157" s="49"/>
      <c r="U157" s="51"/>
    </row>
    <row r="158" spans="1:21">
      <c r="A158" s="15"/>
      <c r="B158" s="59" t="s">
        <v>292</v>
      </c>
      <c r="C158" s="60">
        <v>232859</v>
      </c>
      <c r="D158" s="60"/>
      <c r="E158" s="45"/>
      <c r="F158" s="45"/>
      <c r="G158" s="63" t="s">
        <v>273</v>
      </c>
      <c r="H158" s="63"/>
      <c r="I158" s="45"/>
      <c r="J158" s="45"/>
      <c r="K158" s="60">
        <v>232588</v>
      </c>
      <c r="L158" s="60"/>
      <c r="M158" s="45"/>
      <c r="N158" s="45"/>
      <c r="O158" s="63" t="s">
        <v>273</v>
      </c>
      <c r="P158" s="63"/>
      <c r="Q158" s="45"/>
      <c r="R158" s="45"/>
      <c r="S158" s="60">
        <v>232588</v>
      </c>
      <c r="T158" s="60"/>
      <c r="U158" s="45"/>
    </row>
    <row r="159" spans="1:21">
      <c r="A159" s="15"/>
      <c r="B159" s="59"/>
      <c r="C159" s="60"/>
      <c r="D159" s="60"/>
      <c r="E159" s="45"/>
      <c r="F159" s="45"/>
      <c r="G159" s="63"/>
      <c r="H159" s="63"/>
      <c r="I159" s="45"/>
      <c r="J159" s="45"/>
      <c r="K159" s="60"/>
      <c r="L159" s="60"/>
      <c r="M159" s="45"/>
      <c r="N159" s="45"/>
      <c r="O159" s="63"/>
      <c r="P159" s="63"/>
      <c r="Q159" s="45"/>
      <c r="R159" s="45"/>
      <c r="S159" s="60"/>
      <c r="T159" s="60"/>
      <c r="U159" s="45"/>
    </row>
    <row r="160" spans="1:21">
      <c r="A160" s="15"/>
      <c r="B160" s="95" t="s">
        <v>50</v>
      </c>
      <c r="C160" s="49">
        <v>12921</v>
      </c>
      <c r="D160" s="49"/>
      <c r="E160" s="51"/>
      <c r="F160" s="51"/>
      <c r="G160" s="53" t="s">
        <v>273</v>
      </c>
      <c r="H160" s="53"/>
      <c r="I160" s="51"/>
      <c r="J160" s="51"/>
      <c r="K160" s="49">
        <v>12908</v>
      </c>
      <c r="L160" s="49"/>
      <c r="M160" s="51"/>
      <c r="N160" s="51"/>
      <c r="O160" s="53" t="s">
        <v>273</v>
      </c>
      <c r="P160" s="53"/>
      <c r="Q160" s="51"/>
      <c r="R160" s="51"/>
      <c r="S160" s="49">
        <v>12908</v>
      </c>
      <c r="T160" s="49"/>
      <c r="U160" s="51"/>
    </row>
    <row r="161" spans="1:21">
      <c r="A161" s="15"/>
      <c r="B161" s="95"/>
      <c r="C161" s="49"/>
      <c r="D161" s="49"/>
      <c r="E161" s="51"/>
      <c r="F161" s="51"/>
      <c r="G161" s="53"/>
      <c r="H161" s="53"/>
      <c r="I161" s="51"/>
      <c r="J161" s="51"/>
      <c r="K161" s="49"/>
      <c r="L161" s="49"/>
      <c r="M161" s="51"/>
      <c r="N161" s="51"/>
      <c r="O161" s="53"/>
      <c r="P161" s="53"/>
      <c r="Q161" s="51"/>
      <c r="R161" s="51"/>
      <c r="S161" s="49"/>
      <c r="T161" s="49"/>
      <c r="U161" s="51"/>
    </row>
    <row r="162" spans="1:21">
      <c r="A162" s="15"/>
      <c r="B162" s="59" t="s">
        <v>835</v>
      </c>
      <c r="C162" s="63">
        <v>89</v>
      </c>
      <c r="D162" s="63"/>
      <c r="E162" s="45"/>
      <c r="F162" s="45"/>
      <c r="G162" s="63" t="s">
        <v>273</v>
      </c>
      <c r="H162" s="63"/>
      <c r="I162" s="45"/>
      <c r="J162" s="45"/>
      <c r="K162" s="63">
        <v>89</v>
      </c>
      <c r="L162" s="63"/>
      <c r="M162" s="45"/>
      <c r="N162" s="45"/>
      <c r="O162" s="63" t="s">
        <v>273</v>
      </c>
      <c r="P162" s="63"/>
      <c r="Q162" s="45"/>
      <c r="R162" s="45"/>
      <c r="S162" s="63">
        <v>89</v>
      </c>
      <c r="T162" s="63"/>
      <c r="U162" s="45"/>
    </row>
    <row r="163" spans="1:21">
      <c r="A163" s="15"/>
      <c r="B163" s="59"/>
      <c r="C163" s="63"/>
      <c r="D163" s="63"/>
      <c r="E163" s="45"/>
      <c r="F163" s="45"/>
      <c r="G163" s="63"/>
      <c r="H163" s="63"/>
      <c r="I163" s="45"/>
      <c r="J163" s="45"/>
      <c r="K163" s="63"/>
      <c r="L163" s="63"/>
      <c r="M163" s="45"/>
      <c r="N163" s="45"/>
      <c r="O163" s="63"/>
      <c r="P163" s="63"/>
      <c r="Q163" s="45"/>
      <c r="R163" s="45"/>
      <c r="S163" s="63"/>
      <c r="T163" s="63"/>
      <c r="U163" s="45"/>
    </row>
    <row r="164" spans="1:21">
      <c r="A164" s="15"/>
      <c r="B164" s="34"/>
      <c r="C164" s="34"/>
      <c r="D164" s="34"/>
      <c r="E164" s="34"/>
      <c r="F164" s="34"/>
      <c r="G164" s="34"/>
      <c r="H164" s="34"/>
      <c r="I164" s="34"/>
      <c r="J164" s="34"/>
      <c r="K164" s="34"/>
      <c r="L164" s="34"/>
      <c r="M164" s="34"/>
      <c r="N164" s="34"/>
      <c r="O164" s="34"/>
      <c r="P164" s="34"/>
      <c r="Q164" s="34"/>
      <c r="R164" s="34"/>
      <c r="S164" s="34"/>
      <c r="T164" s="34"/>
      <c r="U164" s="34"/>
    </row>
    <row r="165" spans="1:21">
      <c r="A165" s="15"/>
      <c r="B165" s="11"/>
      <c r="C165" s="11"/>
      <c r="D165" s="11"/>
      <c r="E165" s="11"/>
      <c r="F165" s="11"/>
      <c r="G165" s="11"/>
      <c r="H165" s="11"/>
      <c r="I165" s="11"/>
      <c r="J165" s="11"/>
      <c r="K165" s="11"/>
      <c r="L165" s="11"/>
      <c r="M165" s="11"/>
      <c r="N165" s="11"/>
      <c r="O165" s="11"/>
      <c r="P165" s="11"/>
      <c r="Q165" s="11"/>
      <c r="R165" s="11"/>
      <c r="S165" s="11"/>
      <c r="T165" s="11"/>
      <c r="U165" s="11"/>
    </row>
    <row r="166" spans="1:21">
      <c r="A166" s="15"/>
      <c r="B166" s="51"/>
      <c r="C166" s="51"/>
      <c r="D166" s="51"/>
      <c r="E166" s="51"/>
      <c r="F166" s="51"/>
      <c r="G166" s="36" t="s">
        <v>825</v>
      </c>
      <c r="H166" s="36"/>
      <c r="I166" s="36"/>
      <c r="J166" s="36"/>
      <c r="K166" s="36"/>
      <c r="L166" s="36"/>
      <c r="M166" s="36"/>
      <c r="N166" s="36"/>
      <c r="O166" s="36"/>
      <c r="P166" s="36"/>
      <c r="Q166" s="36"/>
      <c r="R166" s="51"/>
      <c r="S166" s="51"/>
      <c r="T166" s="51"/>
      <c r="U166" s="51"/>
    </row>
    <row r="167" spans="1:21" ht="15.75" thickBot="1">
      <c r="A167" s="15"/>
      <c r="B167" s="51"/>
      <c r="C167" s="51"/>
      <c r="D167" s="51"/>
      <c r="E167" s="51"/>
      <c r="F167" s="51"/>
      <c r="G167" s="35" t="s">
        <v>836</v>
      </c>
      <c r="H167" s="35"/>
      <c r="I167" s="35"/>
      <c r="J167" s="35"/>
      <c r="K167" s="35"/>
      <c r="L167" s="35"/>
      <c r="M167" s="35"/>
      <c r="N167" s="35"/>
      <c r="O167" s="35"/>
      <c r="P167" s="35"/>
      <c r="Q167" s="35"/>
      <c r="R167" s="51"/>
      <c r="S167" s="51"/>
      <c r="T167" s="51"/>
      <c r="U167" s="51"/>
    </row>
    <row r="168" spans="1:21">
      <c r="A168" s="15"/>
      <c r="B168" s="51"/>
      <c r="C168" s="36" t="s">
        <v>827</v>
      </c>
      <c r="D168" s="36"/>
      <c r="E168" s="36"/>
      <c r="F168" s="51"/>
      <c r="G168" s="114" t="s">
        <v>828</v>
      </c>
      <c r="H168" s="114"/>
      <c r="I168" s="114"/>
      <c r="J168" s="57"/>
      <c r="K168" s="114" t="s">
        <v>829</v>
      </c>
      <c r="L168" s="114"/>
      <c r="M168" s="114"/>
      <c r="N168" s="57"/>
      <c r="O168" s="114" t="s">
        <v>830</v>
      </c>
      <c r="P168" s="114"/>
      <c r="Q168" s="114"/>
      <c r="R168" s="51"/>
      <c r="S168" s="36" t="s">
        <v>124</v>
      </c>
      <c r="T168" s="36"/>
      <c r="U168" s="36"/>
    </row>
    <row r="169" spans="1:21" ht="15.75" thickBot="1">
      <c r="A169" s="15"/>
      <c r="B169" s="51"/>
      <c r="C169" s="35" t="s">
        <v>604</v>
      </c>
      <c r="D169" s="35"/>
      <c r="E169" s="35"/>
      <c r="F169" s="51"/>
      <c r="G169" s="35"/>
      <c r="H169" s="35"/>
      <c r="I169" s="35"/>
      <c r="J169" s="51"/>
      <c r="K169" s="35"/>
      <c r="L169" s="35"/>
      <c r="M169" s="35"/>
      <c r="N169" s="51"/>
      <c r="O169" s="35"/>
      <c r="P169" s="35"/>
      <c r="Q169" s="35"/>
      <c r="R169" s="51"/>
      <c r="S169" s="35"/>
      <c r="T169" s="35"/>
      <c r="U169" s="35"/>
    </row>
    <row r="170" spans="1:21">
      <c r="A170" s="15"/>
      <c r="B170" s="23" t="s">
        <v>831</v>
      </c>
      <c r="C170" s="43"/>
      <c r="D170" s="43"/>
      <c r="E170" s="43"/>
      <c r="F170" s="25"/>
      <c r="G170" s="43"/>
      <c r="H170" s="43"/>
      <c r="I170" s="43"/>
      <c r="J170" s="25"/>
      <c r="K170" s="43"/>
      <c r="L170" s="43"/>
      <c r="M170" s="43"/>
      <c r="N170" s="25"/>
      <c r="O170" s="43"/>
      <c r="P170" s="43"/>
      <c r="Q170" s="43"/>
      <c r="R170" s="25"/>
      <c r="S170" s="43"/>
      <c r="T170" s="43"/>
      <c r="U170" s="43"/>
    </row>
    <row r="171" spans="1:21">
      <c r="A171" s="15"/>
      <c r="B171" s="95" t="s">
        <v>33</v>
      </c>
      <c r="C171" s="48" t="s">
        <v>258</v>
      </c>
      <c r="D171" s="49">
        <v>160957</v>
      </c>
      <c r="E171" s="51"/>
      <c r="F171" s="51"/>
      <c r="G171" s="48" t="s">
        <v>258</v>
      </c>
      <c r="H171" s="49">
        <v>15781</v>
      </c>
      <c r="I171" s="51"/>
      <c r="J171" s="51"/>
      <c r="K171" s="48" t="s">
        <v>258</v>
      </c>
      <c r="L171" s="49">
        <v>145176</v>
      </c>
      <c r="M171" s="51"/>
      <c r="N171" s="51"/>
      <c r="O171" s="48" t="s">
        <v>258</v>
      </c>
      <c r="P171" s="53" t="s">
        <v>273</v>
      </c>
      <c r="Q171" s="51"/>
      <c r="R171" s="51"/>
      <c r="S171" s="48" t="s">
        <v>258</v>
      </c>
      <c r="T171" s="49">
        <v>160957</v>
      </c>
      <c r="U171" s="51"/>
    </row>
    <row r="172" spans="1:21">
      <c r="A172" s="15"/>
      <c r="B172" s="95"/>
      <c r="C172" s="48"/>
      <c r="D172" s="49"/>
      <c r="E172" s="51"/>
      <c r="F172" s="51"/>
      <c r="G172" s="48"/>
      <c r="H172" s="49"/>
      <c r="I172" s="51"/>
      <c r="J172" s="51"/>
      <c r="K172" s="48"/>
      <c r="L172" s="49"/>
      <c r="M172" s="51"/>
      <c r="N172" s="51"/>
      <c r="O172" s="48"/>
      <c r="P172" s="53"/>
      <c r="Q172" s="51"/>
      <c r="R172" s="51"/>
      <c r="S172" s="48"/>
      <c r="T172" s="49"/>
      <c r="U172" s="51"/>
    </row>
    <row r="173" spans="1:21">
      <c r="A173" s="15"/>
      <c r="B173" s="59" t="s">
        <v>80</v>
      </c>
      <c r="C173" s="60">
        <v>110907</v>
      </c>
      <c r="D173" s="60"/>
      <c r="E173" s="45"/>
      <c r="F173" s="45"/>
      <c r="G173" s="63">
        <v>497</v>
      </c>
      <c r="H173" s="63"/>
      <c r="I173" s="45"/>
      <c r="J173" s="45"/>
      <c r="K173" s="60">
        <v>110410</v>
      </c>
      <c r="L173" s="60"/>
      <c r="M173" s="45"/>
      <c r="N173" s="45"/>
      <c r="O173" s="63" t="s">
        <v>273</v>
      </c>
      <c r="P173" s="63"/>
      <c r="Q173" s="45"/>
      <c r="R173" s="45"/>
      <c r="S173" s="60">
        <v>110907</v>
      </c>
      <c r="T173" s="60"/>
      <c r="U173" s="45"/>
    </row>
    <row r="174" spans="1:21">
      <c r="A174" s="15"/>
      <c r="B174" s="59"/>
      <c r="C174" s="60"/>
      <c r="D174" s="60"/>
      <c r="E174" s="45"/>
      <c r="F174" s="45"/>
      <c r="G174" s="63"/>
      <c r="H174" s="63"/>
      <c r="I174" s="45"/>
      <c r="J174" s="45"/>
      <c r="K174" s="60"/>
      <c r="L174" s="60"/>
      <c r="M174" s="45"/>
      <c r="N174" s="45"/>
      <c r="O174" s="63"/>
      <c r="P174" s="63"/>
      <c r="Q174" s="45"/>
      <c r="R174" s="45"/>
      <c r="S174" s="60"/>
      <c r="T174" s="60"/>
      <c r="U174" s="45"/>
    </row>
    <row r="175" spans="1:21">
      <c r="A175" s="15"/>
      <c r="B175" s="95" t="s">
        <v>35</v>
      </c>
      <c r="C175" s="49">
        <v>1098077</v>
      </c>
      <c r="D175" s="49"/>
      <c r="E175" s="51"/>
      <c r="F175" s="51"/>
      <c r="G175" s="53" t="s">
        <v>273</v>
      </c>
      <c r="H175" s="53"/>
      <c r="I175" s="51"/>
      <c r="J175" s="51"/>
      <c r="K175" s="49">
        <v>1049111</v>
      </c>
      <c r="L175" s="49"/>
      <c r="M175" s="51"/>
      <c r="N175" s="51"/>
      <c r="O175" s="49">
        <v>3824</v>
      </c>
      <c r="P175" s="49"/>
      <c r="Q175" s="51"/>
      <c r="R175" s="51"/>
      <c r="S175" s="49">
        <v>1052935</v>
      </c>
      <c r="T175" s="49"/>
      <c r="U175" s="51"/>
    </row>
    <row r="176" spans="1:21">
      <c r="A176" s="15"/>
      <c r="B176" s="95"/>
      <c r="C176" s="49"/>
      <c r="D176" s="49"/>
      <c r="E176" s="51"/>
      <c r="F176" s="51"/>
      <c r="G176" s="53"/>
      <c r="H176" s="53"/>
      <c r="I176" s="51"/>
      <c r="J176" s="51"/>
      <c r="K176" s="49"/>
      <c r="L176" s="49"/>
      <c r="M176" s="51"/>
      <c r="N176" s="51"/>
      <c r="O176" s="49"/>
      <c r="P176" s="49"/>
      <c r="Q176" s="51"/>
      <c r="R176" s="51"/>
      <c r="S176" s="49"/>
      <c r="T176" s="49"/>
      <c r="U176" s="51"/>
    </row>
    <row r="177" spans="1:21">
      <c r="A177" s="15"/>
      <c r="B177" s="59" t="s">
        <v>832</v>
      </c>
      <c r="C177" s="60">
        <v>6068</v>
      </c>
      <c r="D177" s="60"/>
      <c r="E177" s="45"/>
      <c r="F177" s="45"/>
      <c r="G177" s="63" t="s">
        <v>273</v>
      </c>
      <c r="H177" s="63"/>
      <c r="I177" s="45"/>
      <c r="J177" s="45"/>
      <c r="K177" s="63" t="s">
        <v>273</v>
      </c>
      <c r="L177" s="63"/>
      <c r="M177" s="45"/>
      <c r="N177" s="45"/>
      <c r="O177" s="63" t="s">
        <v>273</v>
      </c>
      <c r="P177" s="63"/>
      <c r="Q177" s="45"/>
      <c r="R177" s="45"/>
      <c r="S177" s="63" t="s">
        <v>679</v>
      </c>
      <c r="T177" s="63"/>
      <c r="U177" s="45"/>
    </row>
    <row r="178" spans="1:21">
      <c r="A178" s="15"/>
      <c r="B178" s="59"/>
      <c r="C178" s="60"/>
      <c r="D178" s="60"/>
      <c r="E178" s="45"/>
      <c r="F178" s="45"/>
      <c r="G178" s="63"/>
      <c r="H178" s="63"/>
      <c r="I178" s="45"/>
      <c r="J178" s="45"/>
      <c r="K178" s="63"/>
      <c r="L178" s="63"/>
      <c r="M178" s="45"/>
      <c r="N178" s="45"/>
      <c r="O178" s="63"/>
      <c r="P178" s="63"/>
      <c r="Q178" s="45"/>
      <c r="R178" s="45"/>
      <c r="S178" s="63"/>
      <c r="T178" s="63"/>
      <c r="U178" s="45"/>
    </row>
    <row r="179" spans="1:21">
      <c r="A179" s="15"/>
      <c r="B179" s="95" t="s">
        <v>39</v>
      </c>
      <c r="C179" s="49">
        <v>3933</v>
      </c>
      <c r="D179" s="49"/>
      <c r="E179" s="51"/>
      <c r="F179" s="51"/>
      <c r="G179" s="53" t="s">
        <v>273</v>
      </c>
      <c r="H179" s="53"/>
      <c r="I179" s="51"/>
      <c r="J179" s="51"/>
      <c r="K179" s="49">
        <v>3933</v>
      </c>
      <c r="L179" s="49"/>
      <c r="M179" s="51"/>
      <c r="N179" s="51"/>
      <c r="O179" s="53" t="s">
        <v>273</v>
      </c>
      <c r="P179" s="53"/>
      <c r="Q179" s="51"/>
      <c r="R179" s="51"/>
      <c r="S179" s="49">
        <v>3933</v>
      </c>
      <c r="T179" s="49"/>
      <c r="U179" s="51"/>
    </row>
    <row r="180" spans="1:21">
      <c r="A180" s="15"/>
      <c r="B180" s="95"/>
      <c r="C180" s="49"/>
      <c r="D180" s="49"/>
      <c r="E180" s="51"/>
      <c r="F180" s="51"/>
      <c r="G180" s="53"/>
      <c r="H180" s="53"/>
      <c r="I180" s="51"/>
      <c r="J180" s="51"/>
      <c r="K180" s="49"/>
      <c r="L180" s="49"/>
      <c r="M180" s="51"/>
      <c r="N180" s="51"/>
      <c r="O180" s="53"/>
      <c r="P180" s="53"/>
      <c r="Q180" s="51"/>
      <c r="R180" s="51"/>
      <c r="S180" s="49"/>
      <c r="T180" s="49"/>
      <c r="U180" s="51"/>
    </row>
    <row r="181" spans="1:21">
      <c r="A181" s="15"/>
      <c r="B181" s="66" t="s">
        <v>833</v>
      </c>
      <c r="C181" s="45"/>
      <c r="D181" s="45"/>
      <c r="E181" s="45"/>
      <c r="F181" s="45"/>
      <c r="G181" s="45"/>
      <c r="H181" s="45"/>
      <c r="I181" s="45"/>
      <c r="J181" s="45"/>
      <c r="K181" s="45"/>
      <c r="L181" s="45"/>
      <c r="M181" s="45"/>
      <c r="N181" s="45"/>
      <c r="O181" s="45"/>
      <c r="P181" s="45"/>
      <c r="Q181" s="45"/>
      <c r="R181" s="45"/>
      <c r="S181" s="45"/>
      <c r="T181" s="45"/>
      <c r="U181" s="45"/>
    </row>
    <row r="182" spans="1:21">
      <c r="A182" s="15"/>
      <c r="B182" s="66"/>
      <c r="C182" s="45"/>
      <c r="D182" s="45"/>
      <c r="E182" s="45"/>
      <c r="F182" s="45"/>
      <c r="G182" s="45"/>
      <c r="H182" s="45"/>
      <c r="I182" s="45"/>
      <c r="J182" s="45"/>
      <c r="K182" s="45"/>
      <c r="L182" s="45"/>
      <c r="M182" s="45"/>
      <c r="N182" s="45"/>
      <c r="O182" s="45"/>
      <c r="P182" s="45"/>
      <c r="Q182" s="45"/>
      <c r="R182" s="45"/>
      <c r="S182" s="45"/>
      <c r="T182" s="45"/>
      <c r="U182" s="45"/>
    </row>
    <row r="183" spans="1:21">
      <c r="A183" s="15"/>
      <c r="B183" s="95" t="s">
        <v>593</v>
      </c>
      <c r="C183" s="48" t="s">
        <v>258</v>
      </c>
      <c r="D183" s="49">
        <v>126680</v>
      </c>
      <c r="E183" s="51"/>
      <c r="F183" s="51"/>
      <c r="G183" s="48" t="s">
        <v>258</v>
      </c>
      <c r="H183" s="53" t="s">
        <v>273</v>
      </c>
      <c r="I183" s="51"/>
      <c r="J183" s="51"/>
      <c r="K183" s="48" t="s">
        <v>258</v>
      </c>
      <c r="L183" s="49">
        <v>126680</v>
      </c>
      <c r="M183" s="51"/>
      <c r="N183" s="51"/>
      <c r="O183" s="48" t="s">
        <v>258</v>
      </c>
      <c r="P183" s="53" t="s">
        <v>273</v>
      </c>
      <c r="Q183" s="51"/>
      <c r="R183" s="51"/>
      <c r="S183" s="48" t="s">
        <v>258</v>
      </c>
      <c r="T183" s="49">
        <v>126680</v>
      </c>
      <c r="U183" s="51"/>
    </row>
    <row r="184" spans="1:21">
      <c r="A184" s="15"/>
      <c r="B184" s="95"/>
      <c r="C184" s="48"/>
      <c r="D184" s="49"/>
      <c r="E184" s="51"/>
      <c r="F184" s="51"/>
      <c r="G184" s="48"/>
      <c r="H184" s="53"/>
      <c r="I184" s="51"/>
      <c r="J184" s="51"/>
      <c r="K184" s="48"/>
      <c r="L184" s="49"/>
      <c r="M184" s="51"/>
      <c r="N184" s="51"/>
      <c r="O184" s="48"/>
      <c r="P184" s="53"/>
      <c r="Q184" s="51"/>
      <c r="R184" s="51"/>
      <c r="S184" s="48"/>
      <c r="T184" s="49"/>
      <c r="U184" s="51"/>
    </row>
    <row r="185" spans="1:21">
      <c r="A185" s="15"/>
      <c r="B185" s="59" t="s">
        <v>594</v>
      </c>
      <c r="C185" s="60">
        <v>149602</v>
      </c>
      <c r="D185" s="60"/>
      <c r="E185" s="45"/>
      <c r="F185" s="45"/>
      <c r="G185" s="63" t="s">
        <v>273</v>
      </c>
      <c r="H185" s="63"/>
      <c r="I185" s="45"/>
      <c r="J185" s="45"/>
      <c r="K185" s="60">
        <v>149602</v>
      </c>
      <c r="L185" s="60"/>
      <c r="M185" s="45"/>
      <c r="N185" s="45"/>
      <c r="O185" s="63" t="s">
        <v>273</v>
      </c>
      <c r="P185" s="63"/>
      <c r="Q185" s="45"/>
      <c r="R185" s="45"/>
      <c r="S185" s="60">
        <v>149602</v>
      </c>
      <c r="T185" s="60"/>
      <c r="U185" s="45"/>
    </row>
    <row r="186" spans="1:21">
      <c r="A186" s="15"/>
      <c r="B186" s="59"/>
      <c r="C186" s="60"/>
      <c r="D186" s="60"/>
      <c r="E186" s="45"/>
      <c r="F186" s="45"/>
      <c r="G186" s="63"/>
      <c r="H186" s="63"/>
      <c r="I186" s="45"/>
      <c r="J186" s="45"/>
      <c r="K186" s="60"/>
      <c r="L186" s="60"/>
      <c r="M186" s="45"/>
      <c r="N186" s="45"/>
      <c r="O186" s="63"/>
      <c r="P186" s="63"/>
      <c r="Q186" s="45"/>
      <c r="R186" s="45"/>
      <c r="S186" s="60"/>
      <c r="T186" s="60"/>
      <c r="U186" s="45"/>
    </row>
    <row r="187" spans="1:21">
      <c r="A187" s="15"/>
      <c r="B187" s="95" t="s">
        <v>834</v>
      </c>
      <c r="C187" s="49">
        <v>700804</v>
      </c>
      <c r="D187" s="49"/>
      <c r="E187" s="51"/>
      <c r="F187" s="51"/>
      <c r="G187" s="53" t="s">
        <v>273</v>
      </c>
      <c r="H187" s="53"/>
      <c r="I187" s="51"/>
      <c r="J187" s="51"/>
      <c r="K187" s="49">
        <v>700804</v>
      </c>
      <c r="L187" s="49"/>
      <c r="M187" s="51"/>
      <c r="N187" s="51"/>
      <c r="O187" s="53" t="s">
        <v>273</v>
      </c>
      <c r="P187" s="53"/>
      <c r="Q187" s="51"/>
      <c r="R187" s="51"/>
      <c r="S187" s="49">
        <v>700804</v>
      </c>
      <c r="T187" s="49"/>
      <c r="U187" s="51"/>
    </row>
    <row r="188" spans="1:21">
      <c r="A188" s="15"/>
      <c r="B188" s="95"/>
      <c r="C188" s="49"/>
      <c r="D188" s="49"/>
      <c r="E188" s="51"/>
      <c r="F188" s="51"/>
      <c r="G188" s="53"/>
      <c r="H188" s="53"/>
      <c r="I188" s="51"/>
      <c r="J188" s="51"/>
      <c r="K188" s="49"/>
      <c r="L188" s="49"/>
      <c r="M188" s="51"/>
      <c r="N188" s="51"/>
      <c r="O188" s="53"/>
      <c r="P188" s="53"/>
      <c r="Q188" s="51"/>
      <c r="R188" s="51"/>
      <c r="S188" s="49"/>
      <c r="T188" s="49"/>
      <c r="U188" s="51"/>
    </row>
    <row r="189" spans="1:21">
      <c r="A189" s="15"/>
      <c r="B189" s="59" t="s">
        <v>292</v>
      </c>
      <c r="C189" s="60">
        <v>275622</v>
      </c>
      <c r="D189" s="60"/>
      <c r="E189" s="45"/>
      <c r="F189" s="45"/>
      <c r="G189" s="63" t="s">
        <v>273</v>
      </c>
      <c r="H189" s="63"/>
      <c r="I189" s="45"/>
      <c r="J189" s="45"/>
      <c r="K189" s="60">
        <v>276022</v>
      </c>
      <c r="L189" s="60"/>
      <c r="M189" s="45"/>
      <c r="N189" s="45"/>
      <c r="O189" s="63" t="s">
        <v>273</v>
      </c>
      <c r="P189" s="63"/>
      <c r="Q189" s="45"/>
      <c r="R189" s="45"/>
      <c r="S189" s="60">
        <v>276022</v>
      </c>
      <c r="T189" s="60"/>
      <c r="U189" s="45"/>
    </row>
    <row r="190" spans="1:21">
      <c r="A190" s="15"/>
      <c r="B190" s="59"/>
      <c r="C190" s="60"/>
      <c r="D190" s="60"/>
      <c r="E190" s="45"/>
      <c r="F190" s="45"/>
      <c r="G190" s="63"/>
      <c r="H190" s="63"/>
      <c r="I190" s="45"/>
      <c r="J190" s="45"/>
      <c r="K190" s="60"/>
      <c r="L190" s="60"/>
      <c r="M190" s="45"/>
      <c r="N190" s="45"/>
      <c r="O190" s="63"/>
      <c r="P190" s="63"/>
      <c r="Q190" s="45"/>
      <c r="R190" s="45"/>
      <c r="S190" s="60"/>
      <c r="T190" s="60"/>
      <c r="U190" s="45"/>
    </row>
    <row r="191" spans="1:21">
      <c r="A191" s="15"/>
      <c r="B191" s="95" t="s">
        <v>50</v>
      </c>
      <c r="C191" s="49">
        <v>3055</v>
      </c>
      <c r="D191" s="49"/>
      <c r="E191" s="51"/>
      <c r="F191" s="51"/>
      <c r="G191" s="53" t="s">
        <v>273</v>
      </c>
      <c r="H191" s="53"/>
      <c r="I191" s="51"/>
      <c r="J191" s="51"/>
      <c r="K191" s="49">
        <v>3057</v>
      </c>
      <c r="L191" s="49"/>
      <c r="M191" s="51"/>
      <c r="N191" s="51"/>
      <c r="O191" s="53" t="s">
        <v>273</v>
      </c>
      <c r="P191" s="53"/>
      <c r="Q191" s="51"/>
      <c r="R191" s="51"/>
      <c r="S191" s="49">
        <v>3057</v>
      </c>
      <c r="T191" s="49"/>
      <c r="U191" s="51"/>
    </row>
    <row r="192" spans="1:21">
      <c r="A192" s="15"/>
      <c r="B192" s="95"/>
      <c r="C192" s="49"/>
      <c r="D192" s="49"/>
      <c r="E192" s="51"/>
      <c r="F192" s="51"/>
      <c r="G192" s="53"/>
      <c r="H192" s="53"/>
      <c r="I192" s="51"/>
      <c r="J192" s="51"/>
      <c r="K192" s="49"/>
      <c r="L192" s="49"/>
      <c r="M192" s="51"/>
      <c r="N192" s="51"/>
      <c r="O192" s="53"/>
      <c r="P192" s="53"/>
      <c r="Q192" s="51"/>
      <c r="R192" s="51"/>
      <c r="S192" s="49"/>
      <c r="T192" s="49"/>
      <c r="U192" s="51"/>
    </row>
    <row r="193" spans="1:21">
      <c r="A193" s="15"/>
      <c r="B193" s="59" t="s">
        <v>835</v>
      </c>
      <c r="C193" s="63">
        <v>113</v>
      </c>
      <c r="D193" s="63"/>
      <c r="E193" s="45"/>
      <c r="F193" s="45"/>
      <c r="G193" s="63" t="s">
        <v>273</v>
      </c>
      <c r="H193" s="63"/>
      <c r="I193" s="45"/>
      <c r="J193" s="45"/>
      <c r="K193" s="63">
        <v>113</v>
      </c>
      <c r="L193" s="63"/>
      <c r="M193" s="45"/>
      <c r="N193" s="45"/>
      <c r="O193" s="63" t="s">
        <v>273</v>
      </c>
      <c r="P193" s="63"/>
      <c r="Q193" s="45"/>
      <c r="R193" s="45"/>
      <c r="S193" s="63">
        <v>113</v>
      </c>
      <c r="T193" s="63"/>
      <c r="U193" s="45"/>
    </row>
    <row r="194" spans="1:21">
      <c r="A194" s="15"/>
      <c r="B194" s="59"/>
      <c r="C194" s="63"/>
      <c r="D194" s="63"/>
      <c r="E194" s="45"/>
      <c r="F194" s="45"/>
      <c r="G194" s="63"/>
      <c r="H194" s="63"/>
      <c r="I194" s="45"/>
      <c r="J194" s="45"/>
      <c r="K194" s="63"/>
      <c r="L194" s="63"/>
      <c r="M194" s="45"/>
      <c r="N194" s="45"/>
      <c r="O194" s="63"/>
      <c r="P194" s="63"/>
      <c r="Q194" s="45"/>
      <c r="R194" s="45"/>
      <c r="S194" s="63"/>
      <c r="T194" s="63"/>
      <c r="U194" s="45"/>
    </row>
  </sheetData>
  <mergeCells count="1088">
    <mergeCell ref="A45:A102"/>
    <mergeCell ref="B45:U45"/>
    <mergeCell ref="A103:A132"/>
    <mergeCell ref="B103:U103"/>
    <mergeCell ref="A133:A194"/>
    <mergeCell ref="B133:U133"/>
    <mergeCell ref="A1:A2"/>
    <mergeCell ref="B1:U1"/>
    <mergeCell ref="B2:U2"/>
    <mergeCell ref="B3:U3"/>
    <mergeCell ref="A4:A44"/>
    <mergeCell ref="B4:U4"/>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O183:O184"/>
    <mergeCell ref="P183:P184"/>
    <mergeCell ref="Q183:Q184"/>
    <mergeCell ref="R183:R184"/>
    <mergeCell ref="S183:S184"/>
    <mergeCell ref="T183:T184"/>
    <mergeCell ref="I183:I184"/>
    <mergeCell ref="J183:J184"/>
    <mergeCell ref="K183:K184"/>
    <mergeCell ref="L183:L184"/>
    <mergeCell ref="M183:M184"/>
    <mergeCell ref="N183:N184"/>
    <mergeCell ref="R181:R182"/>
    <mergeCell ref="S181:T182"/>
    <mergeCell ref="U181:U182"/>
    <mergeCell ref="B183:B184"/>
    <mergeCell ref="C183:C184"/>
    <mergeCell ref="D183:D184"/>
    <mergeCell ref="E183:E184"/>
    <mergeCell ref="F183:F184"/>
    <mergeCell ref="G183:G184"/>
    <mergeCell ref="H183:H184"/>
    <mergeCell ref="S179:T180"/>
    <mergeCell ref="U179:U180"/>
    <mergeCell ref="B181:B182"/>
    <mergeCell ref="C181:E182"/>
    <mergeCell ref="F181:F182"/>
    <mergeCell ref="G181:I182"/>
    <mergeCell ref="J181:J182"/>
    <mergeCell ref="K181:M182"/>
    <mergeCell ref="N181:N182"/>
    <mergeCell ref="O181:Q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T171:T172"/>
    <mergeCell ref="U171:U172"/>
    <mergeCell ref="B173:B174"/>
    <mergeCell ref="C173:D174"/>
    <mergeCell ref="E173:E174"/>
    <mergeCell ref="F173:F174"/>
    <mergeCell ref="G173:H174"/>
    <mergeCell ref="I173:I174"/>
    <mergeCell ref="J173:J174"/>
    <mergeCell ref="K173:L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K168:M169"/>
    <mergeCell ref="N168:N169"/>
    <mergeCell ref="O168:Q169"/>
    <mergeCell ref="R168:R169"/>
    <mergeCell ref="S168:U169"/>
    <mergeCell ref="C170:E170"/>
    <mergeCell ref="G170:I170"/>
    <mergeCell ref="K170:M170"/>
    <mergeCell ref="O170:Q170"/>
    <mergeCell ref="S170:U170"/>
    <mergeCell ref="B168:B169"/>
    <mergeCell ref="C168:E168"/>
    <mergeCell ref="C169:E169"/>
    <mergeCell ref="F168:F169"/>
    <mergeCell ref="G168:I169"/>
    <mergeCell ref="J168:J169"/>
    <mergeCell ref="U162:U163"/>
    <mergeCell ref="B164:U164"/>
    <mergeCell ref="B166:B167"/>
    <mergeCell ref="C166:E167"/>
    <mergeCell ref="F166:F167"/>
    <mergeCell ref="G166:Q166"/>
    <mergeCell ref="G167:Q167"/>
    <mergeCell ref="R166:R167"/>
    <mergeCell ref="S166:U167"/>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T152:T153"/>
    <mergeCell ref="U152:U153"/>
    <mergeCell ref="B154:B155"/>
    <mergeCell ref="C154:D155"/>
    <mergeCell ref="E154:E155"/>
    <mergeCell ref="F154:F155"/>
    <mergeCell ref="G154:H155"/>
    <mergeCell ref="I154:I155"/>
    <mergeCell ref="J154:J155"/>
    <mergeCell ref="K154:L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S149:T150"/>
    <mergeCell ref="U149:U150"/>
    <mergeCell ref="C151:E151"/>
    <mergeCell ref="G151:I151"/>
    <mergeCell ref="K151:M151"/>
    <mergeCell ref="O151:Q151"/>
    <mergeCell ref="S151:U151"/>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T141:T142"/>
    <mergeCell ref="U141:U142"/>
    <mergeCell ref="B143:B144"/>
    <mergeCell ref="C143:D144"/>
    <mergeCell ref="E143:E144"/>
    <mergeCell ref="F143:F144"/>
    <mergeCell ref="G143:H144"/>
    <mergeCell ref="I143:I144"/>
    <mergeCell ref="J143:J144"/>
    <mergeCell ref="K143:L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O138:Q139"/>
    <mergeCell ref="R138:R139"/>
    <mergeCell ref="S138:U139"/>
    <mergeCell ref="C140:E140"/>
    <mergeCell ref="G140:I140"/>
    <mergeCell ref="K140:M140"/>
    <mergeCell ref="O140:Q140"/>
    <mergeCell ref="S140:U140"/>
    <mergeCell ref="R136:R137"/>
    <mergeCell ref="S136:U137"/>
    <mergeCell ref="B138:B139"/>
    <mergeCell ref="C138:E138"/>
    <mergeCell ref="C139:E139"/>
    <mergeCell ref="F138:F139"/>
    <mergeCell ref="G138:I139"/>
    <mergeCell ref="J138:J139"/>
    <mergeCell ref="K138:M139"/>
    <mergeCell ref="N138:N139"/>
    <mergeCell ref="H131:H132"/>
    <mergeCell ref="I131:I132"/>
    <mergeCell ref="J131:J132"/>
    <mergeCell ref="K131:K132"/>
    <mergeCell ref="B134:U134"/>
    <mergeCell ref="B136:B137"/>
    <mergeCell ref="C136:E137"/>
    <mergeCell ref="F136:F137"/>
    <mergeCell ref="G136:Q136"/>
    <mergeCell ref="G137:Q137"/>
    <mergeCell ref="B131:B132"/>
    <mergeCell ref="C131:C132"/>
    <mergeCell ref="D131:D132"/>
    <mergeCell ref="E131:E132"/>
    <mergeCell ref="F131:F132"/>
    <mergeCell ref="G131:G132"/>
    <mergeCell ref="K127:K128"/>
    <mergeCell ref="B129:B130"/>
    <mergeCell ref="C129:D130"/>
    <mergeCell ref="E129:E130"/>
    <mergeCell ref="F129:F130"/>
    <mergeCell ref="G129:G130"/>
    <mergeCell ref="H129:H130"/>
    <mergeCell ref="I129:I130"/>
    <mergeCell ref="J129:J130"/>
    <mergeCell ref="I125:I126"/>
    <mergeCell ref="J125:J126"/>
    <mergeCell ref="B127:B128"/>
    <mergeCell ref="C127:D128"/>
    <mergeCell ref="E127:E128"/>
    <mergeCell ref="F127:F128"/>
    <mergeCell ref="G127:G128"/>
    <mergeCell ref="H127:H128"/>
    <mergeCell ref="I127:I128"/>
    <mergeCell ref="J127:J128"/>
    <mergeCell ref="G123:G124"/>
    <mergeCell ref="H123:H124"/>
    <mergeCell ref="I123:I124"/>
    <mergeCell ref="J123:J124"/>
    <mergeCell ref="B125:B126"/>
    <mergeCell ref="C125:D126"/>
    <mergeCell ref="E125:E126"/>
    <mergeCell ref="F125:F126"/>
    <mergeCell ref="G125:G126"/>
    <mergeCell ref="H125:H126"/>
    <mergeCell ref="H120:H121"/>
    <mergeCell ref="I120:I121"/>
    <mergeCell ref="J120:J121"/>
    <mergeCell ref="K120:K121"/>
    <mergeCell ref="C122:E122"/>
    <mergeCell ref="B123:B124"/>
    <mergeCell ref="C123:C124"/>
    <mergeCell ref="D123:D124"/>
    <mergeCell ref="E123:E124"/>
    <mergeCell ref="F123:F124"/>
    <mergeCell ref="B120:B121"/>
    <mergeCell ref="C120:C121"/>
    <mergeCell ref="D120:D121"/>
    <mergeCell ref="E120:E121"/>
    <mergeCell ref="F120:F121"/>
    <mergeCell ref="G120:G121"/>
    <mergeCell ref="I116:I117"/>
    <mergeCell ref="J116:J117"/>
    <mergeCell ref="B118:B119"/>
    <mergeCell ref="C118:E119"/>
    <mergeCell ref="F118:F119"/>
    <mergeCell ref="G118:G119"/>
    <mergeCell ref="H118:H119"/>
    <mergeCell ref="I118:I119"/>
    <mergeCell ref="J118:J119"/>
    <mergeCell ref="B116:B117"/>
    <mergeCell ref="C116:D117"/>
    <mergeCell ref="E116:E117"/>
    <mergeCell ref="F116:F117"/>
    <mergeCell ref="G116:G117"/>
    <mergeCell ref="H116:H117"/>
    <mergeCell ref="H112:H113"/>
    <mergeCell ref="I112:I113"/>
    <mergeCell ref="J112:J113"/>
    <mergeCell ref="B114:B115"/>
    <mergeCell ref="C114:E115"/>
    <mergeCell ref="F114:F115"/>
    <mergeCell ref="G114:G115"/>
    <mergeCell ref="H114:H115"/>
    <mergeCell ref="I114:I115"/>
    <mergeCell ref="J114:J115"/>
    <mergeCell ref="G110:G111"/>
    <mergeCell ref="H110:H111"/>
    <mergeCell ref="I110:I111"/>
    <mergeCell ref="J110:J111"/>
    <mergeCell ref="K110:K111"/>
    <mergeCell ref="B112:B113"/>
    <mergeCell ref="C112:D113"/>
    <mergeCell ref="E112:E113"/>
    <mergeCell ref="F112:F113"/>
    <mergeCell ref="G112:G113"/>
    <mergeCell ref="C109:E109"/>
    <mergeCell ref="B110:B111"/>
    <mergeCell ref="C110:C111"/>
    <mergeCell ref="D110:D111"/>
    <mergeCell ref="E110:E111"/>
    <mergeCell ref="F110:F111"/>
    <mergeCell ref="N101:N102"/>
    <mergeCell ref="O101:O102"/>
    <mergeCell ref="P101:P102"/>
    <mergeCell ref="Q101:Q102"/>
    <mergeCell ref="B104:K104"/>
    <mergeCell ref="B106:B108"/>
    <mergeCell ref="C106:E108"/>
    <mergeCell ref="F106:F108"/>
    <mergeCell ref="H106:H108"/>
    <mergeCell ref="J106:J108"/>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8:N99"/>
    <mergeCell ref="O98:O99"/>
    <mergeCell ref="P98:P99"/>
    <mergeCell ref="Q98:Q99"/>
    <mergeCell ref="C100:E100"/>
    <mergeCell ref="G100:I100"/>
    <mergeCell ref="K100:M100"/>
    <mergeCell ref="O100:Q100"/>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C79:E79"/>
    <mergeCell ref="G79:I79"/>
    <mergeCell ref="K79:M79"/>
    <mergeCell ref="O79:Q79"/>
    <mergeCell ref="C80:E80"/>
    <mergeCell ref="G80:I80"/>
    <mergeCell ref="K80:M80"/>
    <mergeCell ref="O80:Q80"/>
    <mergeCell ref="N76:N77"/>
    <mergeCell ref="O76:O77"/>
    <mergeCell ref="P76:P77"/>
    <mergeCell ref="Q76:Q77"/>
    <mergeCell ref="C78:E78"/>
    <mergeCell ref="G78:I78"/>
    <mergeCell ref="K78:M78"/>
    <mergeCell ref="O78:Q78"/>
    <mergeCell ref="H76:H77"/>
    <mergeCell ref="I76:I77"/>
    <mergeCell ref="J76:J77"/>
    <mergeCell ref="K76:K77"/>
    <mergeCell ref="L76:L77"/>
    <mergeCell ref="M76:M77"/>
    <mergeCell ref="B76:B77"/>
    <mergeCell ref="C76:C77"/>
    <mergeCell ref="D76:D77"/>
    <mergeCell ref="E76:E77"/>
    <mergeCell ref="F76:F77"/>
    <mergeCell ref="G76:G77"/>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N49:N53"/>
    <mergeCell ref="O49:Q49"/>
    <mergeCell ref="O50:Q50"/>
    <mergeCell ref="O51:Q51"/>
    <mergeCell ref="O52:Q52"/>
    <mergeCell ref="O53:Q53"/>
    <mergeCell ref="J49:J53"/>
    <mergeCell ref="K49:M49"/>
    <mergeCell ref="K50:M50"/>
    <mergeCell ref="K51:M51"/>
    <mergeCell ref="K52:M52"/>
    <mergeCell ref="K53:M53"/>
    <mergeCell ref="F49:F53"/>
    <mergeCell ref="G49:I49"/>
    <mergeCell ref="G50:I50"/>
    <mergeCell ref="G51:I51"/>
    <mergeCell ref="G52:I52"/>
    <mergeCell ref="G53:I53"/>
    <mergeCell ref="B49:B53"/>
    <mergeCell ref="C49:E49"/>
    <mergeCell ref="C50:E50"/>
    <mergeCell ref="C51:E51"/>
    <mergeCell ref="C52:E52"/>
    <mergeCell ref="C53:E53"/>
    <mergeCell ref="N43:N44"/>
    <mergeCell ref="O43:O44"/>
    <mergeCell ref="P43:P44"/>
    <mergeCell ref="Q43:Q44"/>
    <mergeCell ref="B46:Q46"/>
    <mergeCell ref="C48:M48"/>
    <mergeCell ref="O48:Q48"/>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N8:N14"/>
    <mergeCell ref="O8:Q14"/>
    <mergeCell ref="C15:E15"/>
    <mergeCell ref="G15:I15"/>
    <mergeCell ref="K15:M15"/>
    <mergeCell ref="O15:Q15"/>
    <mergeCell ref="J8:J14"/>
    <mergeCell ref="K8:M8"/>
    <mergeCell ref="K9:M9"/>
    <mergeCell ref="K10:M10"/>
    <mergeCell ref="K11:M11"/>
    <mergeCell ref="K12:M12"/>
    <mergeCell ref="K13:M13"/>
    <mergeCell ref="K14:M14"/>
    <mergeCell ref="C14:E14"/>
    <mergeCell ref="F8:F14"/>
    <mergeCell ref="G8:I8"/>
    <mergeCell ref="G9:I9"/>
    <mergeCell ref="G10:I10"/>
    <mergeCell ref="G11:I11"/>
    <mergeCell ref="G12:I12"/>
    <mergeCell ref="G13:I13"/>
    <mergeCell ref="G14:I14"/>
    <mergeCell ref="B5:Q5"/>
    <mergeCell ref="C7:M7"/>
    <mergeCell ref="O7:Q7"/>
    <mergeCell ref="B8:B14"/>
    <mergeCell ref="C8:E8"/>
    <mergeCell ref="C9:E9"/>
    <mergeCell ref="C10:E10"/>
    <mergeCell ref="C11:E11"/>
    <mergeCell ref="C12:E12"/>
    <mergeCell ref="C13:E1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140625" customWidth="1"/>
    <col min="13" max="13" width="1.5703125" customWidth="1"/>
  </cols>
  <sheetData>
    <row r="1" spans="1:13" ht="15" customHeight="1">
      <c r="A1" s="9" t="s">
        <v>1016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848</v>
      </c>
      <c r="B3" s="14"/>
      <c r="C3" s="14"/>
      <c r="D3" s="14"/>
      <c r="E3" s="14"/>
      <c r="F3" s="14"/>
      <c r="G3" s="14"/>
      <c r="H3" s="14"/>
      <c r="I3" s="14"/>
      <c r="J3" s="14"/>
      <c r="K3" s="14"/>
      <c r="L3" s="14"/>
      <c r="M3" s="14"/>
    </row>
    <row r="4" spans="1:13">
      <c r="A4" s="15" t="s">
        <v>851</v>
      </c>
      <c r="B4" s="78" t="s">
        <v>851</v>
      </c>
      <c r="C4" s="78"/>
      <c r="D4" s="78"/>
      <c r="E4" s="78"/>
      <c r="F4" s="78"/>
      <c r="G4" s="78"/>
      <c r="H4" s="78"/>
      <c r="I4" s="78"/>
      <c r="J4" s="78"/>
      <c r="K4" s="78"/>
      <c r="L4" s="78"/>
      <c r="M4" s="78"/>
    </row>
    <row r="5" spans="1:13">
      <c r="A5" s="15"/>
      <c r="B5" s="34"/>
      <c r="C5" s="34"/>
      <c r="D5" s="34"/>
      <c r="E5" s="34"/>
      <c r="F5" s="34"/>
      <c r="G5" s="34"/>
      <c r="H5" s="34"/>
      <c r="I5" s="34"/>
    </row>
    <row r="6" spans="1:13">
      <c r="A6" s="15"/>
      <c r="B6" s="11"/>
      <c r="C6" s="11"/>
      <c r="D6" s="11"/>
      <c r="E6" s="11"/>
      <c r="F6" s="11"/>
      <c r="G6" s="11"/>
      <c r="H6" s="11"/>
      <c r="I6" s="11"/>
    </row>
    <row r="7" spans="1:13" ht="15.75" thickBot="1">
      <c r="A7" s="15"/>
      <c r="B7" s="19"/>
      <c r="C7" s="80" t="s">
        <v>326</v>
      </c>
      <c r="D7" s="80"/>
      <c r="E7" s="80"/>
      <c r="F7" s="80"/>
      <c r="G7" s="80"/>
      <c r="H7" s="80"/>
      <c r="I7" s="80"/>
    </row>
    <row r="8" spans="1:13" ht="15.75" thickBot="1">
      <c r="A8" s="15"/>
      <c r="B8" s="19"/>
      <c r="C8" s="91">
        <v>2014</v>
      </c>
      <c r="D8" s="91"/>
      <c r="E8" s="91"/>
      <c r="F8" s="19"/>
      <c r="G8" s="91">
        <v>2013</v>
      </c>
      <c r="H8" s="91"/>
      <c r="I8" s="91"/>
    </row>
    <row r="9" spans="1:13">
      <c r="A9" s="15"/>
      <c r="B9" s="155" t="s">
        <v>30</v>
      </c>
      <c r="C9" s="43"/>
      <c r="D9" s="43"/>
      <c r="E9" s="43"/>
      <c r="F9" s="25"/>
      <c r="G9" s="43"/>
      <c r="H9" s="43"/>
      <c r="I9" s="43"/>
    </row>
    <row r="10" spans="1:13">
      <c r="A10" s="15"/>
      <c r="B10" s="89" t="s">
        <v>852</v>
      </c>
      <c r="C10" s="48" t="s">
        <v>258</v>
      </c>
      <c r="D10" s="49">
        <v>9724</v>
      </c>
      <c r="E10" s="51"/>
      <c r="F10" s="51"/>
      <c r="G10" s="48" t="s">
        <v>258</v>
      </c>
      <c r="H10" s="49">
        <v>11441</v>
      </c>
      <c r="I10" s="51"/>
    </row>
    <row r="11" spans="1:13">
      <c r="A11" s="15"/>
      <c r="B11" s="89"/>
      <c r="C11" s="48"/>
      <c r="D11" s="49"/>
      <c r="E11" s="51"/>
      <c r="F11" s="51"/>
      <c r="G11" s="48"/>
      <c r="H11" s="49"/>
      <c r="I11" s="51"/>
    </row>
    <row r="12" spans="1:13">
      <c r="A12" s="15"/>
      <c r="B12" s="86" t="s">
        <v>853</v>
      </c>
      <c r="C12" s="60">
        <v>12791</v>
      </c>
      <c r="D12" s="60"/>
      <c r="E12" s="45"/>
      <c r="F12" s="45"/>
      <c r="G12" s="60">
        <v>13742</v>
      </c>
      <c r="H12" s="60"/>
      <c r="I12" s="45"/>
    </row>
    <row r="13" spans="1:13">
      <c r="A13" s="15"/>
      <c r="B13" s="86"/>
      <c r="C13" s="60"/>
      <c r="D13" s="60"/>
      <c r="E13" s="45"/>
      <c r="F13" s="45"/>
      <c r="G13" s="60"/>
      <c r="H13" s="60"/>
      <c r="I13" s="45"/>
    </row>
    <row r="14" spans="1:13">
      <c r="A14" s="15"/>
      <c r="B14" s="89" t="s">
        <v>854</v>
      </c>
      <c r="C14" s="49">
        <v>192182</v>
      </c>
      <c r="D14" s="49"/>
      <c r="E14" s="51"/>
      <c r="F14" s="51"/>
      <c r="G14" s="49">
        <v>150215</v>
      </c>
      <c r="H14" s="49"/>
      <c r="I14" s="51"/>
    </row>
    <row r="15" spans="1:13">
      <c r="A15" s="15"/>
      <c r="B15" s="89"/>
      <c r="C15" s="49"/>
      <c r="D15" s="49"/>
      <c r="E15" s="51"/>
      <c r="F15" s="51"/>
      <c r="G15" s="49"/>
      <c r="H15" s="49"/>
      <c r="I15" s="51"/>
    </row>
    <row r="16" spans="1:13">
      <c r="A16" s="15"/>
      <c r="B16" s="86" t="s">
        <v>855</v>
      </c>
      <c r="C16" s="60">
        <v>1082</v>
      </c>
      <c r="D16" s="60"/>
      <c r="E16" s="45"/>
      <c r="F16" s="45"/>
      <c r="G16" s="63" t="s">
        <v>273</v>
      </c>
      <c r="H16" s="63"/>
      <c r="I16" s="45"/>
    </row>
    <row r="17" spans="1:13">
      <c r="A17" s="15"/>
      <c r="B17" s="86"/>
      <c r="C17" s="60"/>
      <c r="D17" s="60"/>
      <c r="E17" s="45"/>
      <c r="F17" s="45"/>
      <c r="G17" s="63"/>
      <c r="H17" s="63"/>
      <c r="I17" s="45"/>
    </row>
    <row r="18" spans="1:13">
      <c r="A18" s="15"/>
      <c r="B18" s="89" t="s">
        <v>44</v>
      </c>
      <c r="C18" s="53">
        <v>342</v>
      </c>
      <c r="D18" s="53"/>
      <c r="E18" s="51"/>
      <c r="F18" s="51"/>
      <c r="G18" s="53">
        <v>252</v>
      </c>
      <c r="H18" s="53"/>
      <c r="I18" s="51"/>
    </row>
    <row r="19" spans="1:13" ht="15.75" thickBot="1">
      <c r="A19" s="15"/>
      <c r="B19" s="89"/>
      <c r="C19" s="81"/>
      <c r="D19" s="81"/>
      <c r="E19" s="82"/>
      <c r="F19" s="51"/>
      <c r="G19" s="81"/>
      <c r="H19" s="81"/>
      <c r="I19" s="82"/>
    </row>
    <row r="20" spans="1:13">
      <c r="A20" s="15"/>
      <c r="B20" s="45"/>
      <c r="C20" s="39" t="s">
        <v>258</v>
      </c>
      <c r="D20" s="41">
        <v>216121</v>
      </c>
      <c r="E20" s="43"/>
      <c r="F20" s="45"/>
      <c r="G20" s="39" t="s">
        <v>258</v>
      </c>
      <c r="H20" s="41">
        <v>175650</v>
      </c>
      <c r="I20" s="43"/>
    </row>
    <row r="21" spans="1:13" ht="15.75" thickBot="1">
      <c r="A21" s="15"/>
      <c r="B21" s="45"/>
      <c r="C21" s="40"/>
      <c r="D21" s="42"/>
      <c r="E21" s="44"/>
      <c r="F21" s="45"/>
      <c r="G21" s="40"/>
      <c r="H21" s="42"/>
      <c r="I21" s="44"/>
    </row>
    <row r="22" spans="1:13" ht="15.75" thickTop="1">
      <c r="A22" s="15"/>
      <c r="B22" s="156" t="s">
        <v>856</v>
      </c>
      <c r="C22" s="52"/>
      <c r="D22" s="52"/>
      <c r="E22" s="52"/>
      <c r="F22" s="19"/>
      <c r="G22" s="52"/>
      <c r="H22" s="52"/>
      <c r="I22" s="52"/>
    </row>
    <row r="23" spans="1:13">
      <c r="A23" s="15"/>
      <c r="B23" s="86" t="s">
        <v>857</v>
      </c>
      <c r="C23" s="66" t="s">
        <v>258</v>
      </c>
      <c r="D23" s="63" t="s">
        <v>273</v>
      </c>
      <c r="E23" s="45"/>
      <c r="F23" s="45"/>
      <c r="G23" s="66" t="s">
        <v>258</v>
      </c>
      <c r="H23" s="63">
        <v>23</v>
      </c>
      <c r="I23" s="45"/>
    </row>
    <row r="24" spans="1:13">
      <c r="A24" s="15"/>
      <c r="B24" s="86"/>
      <c r="C24" s="66"/>
      <c r="D24" s="63"/>
      <c r="E24" s="45"/>
      <c r="F24" s="45"/>
      <c r="G24" s="66"/>
      <c r="H24" s="63"/>
      <c r="I24" s="45"/>
    </row>
    <row r="25" spans="1:13">
      <c r="A25" s="15"/>
      <c r="B25" s="89" t="s">
        <v>858</v>
      </c>
      <c r="C25" s="49">
        <v>216121</v>
      </c>
      <c r="D25" s="49"/>
      <c r="E25" s="51"/>
      <c r="F25" s="51"/>
      <c r="G25" s="49">
        <v>175627</v>
      </c>
      <c r="H25" s="49"/>
      <c r="I25" s="51"/>
    </row>
    <row r="26" spans="1:13" ht="15.75" thickBot="1">
      <c r="A26" s="15"/>
      <c r="B26" s="89"/>
      <c r="C26" s="96"/>
      <c r="D26" s="96"/>
      <c r="E26" s="82"/>
      <c r="F26" s="51"/>
      <c r="G26" s="96"/>
      <c r="H26" s="96"/>
      <c r="I26" s="82"/>
    </row>
    <row r="27" spans="1:13">
      <c r="A27" s="15"/>
      <c r="B27" s="45"/>
      <c r="C27" s="39" t="s">
        <v>258</v>
      </c>
      <c r="D27" s="41">
        <v>216121</v>
      </c>
      <c r="E27" s="43"/>
      <c r="F27" s="45"/>
      <c r="G27" s="39" t="s">
        <v>258</v>
      </c>
      <c r="H27" s="41">
        <v>175650</v>
      </c>
      <c r="I27" s="43"/>
    </row>
    <row r="28" spans="1:13" ht="15.75" thickBot="1">
      <c r="A28" s="15"/>
      <c r="B28" s="45"/>
      <c r="C28" s="40"/>
      <c r="D28" s="42"/>
      <c r="E28" s="44"/>
      <c r="F28" s="45"/>
      <c r="G28" s="40"/>
      <c r="H28" s="42"/>
      <c r="I28" s="44"/>
    </row>
    <row r="29" spans="1:13" ht="15.75" thickTop="1">
      <c r="A29" s="15" t="s">
        <v>859</v>
      </c>
      <c r="B29" s="78" t="s">
        <v>859</v>
      </c>
      <c r="C29" s="78"/>
      <c r="D29" s="78"/>
      <c r="E29" s="78"/>
      <c r="F29" s="78"/>
      <c r="G29" s="78"/>
      <c r="H29" s="78"/>
      <c r="I29" s="78"/>
      <c r="J29" s="78"/>
      <c r="K29" s="78"/>
      <c r="L29" s="78"/>
      <c r="M29" s="78"/>
    </row>
    <row r="30" spans="1:13">
      <c r="A30" s="15"/>
      <c r="B30" s="34"/>
      <c r="C30" s="34"/>
      <c r="D30" s="34"/>
      <c r="E30" s="34"/>
      <c r="F30" s="34"/>
      <c r="G30" s="34"/>
      <c r="H30" s="34"/>
      <c r="I30" s="34"/>
      <c r="J30" s="34"/>
      <c r="K30" s="34"/>
      <c r="L30" s="34"/>
      <c r="M30" s="34"/>
    </row>
    <row r="31" spans="1:13">
      <c r="A31" s="15"/>
      <c r="B31" s="11"/>
      <c r="C31" s="11"/>
      <c r="D31" s="11"/>
      <c r="E31" s="11"/>
      <c r="F31" s="11"/>
      <c r="G31" s="11"/>
      <c r="H31" s="11"/>
      <c r="I31" s="11"/>
      <c r="J31" s="11"/>
      <c r="K31" s="11"/>
      <c r="L31" s="11"/>
      <c r="M31" s="11"/>
    </row>
    <row r="32" spans="1:13" ht="15.75" thickBot="1">
      <c r="A32" s="15"/>
      <c r="B32" s="19"/>
      <c r="C32" s="80" t="s">
        <v>256</v>
      </c>
      <c r="D32" s="80"/>
      <c r="E32" s="80"/>
      <c r="F32" s="80"/>
      <c r="G32" s="80"/>
      <c r="H32" s="80"/>
      <c r="I32" s="80"/>
      <c r="J32" s="80"/>
      <c r="K32" s="80"/>
      <c r="L32" s="80"/>
      <c r="M32" s="80"/>
    </row>
    <row r="33" spans="1:13" ht="15.75" thickBot="1">
      <c r="A33" s="15"/>
      <c r="B33" s="19"/>
      <c r="C33" s="91">
        <v>2014</v>
      </c>
      <c r="D33" s="91"/>
      <c r="E33" s="91"/>
      <c r="F33" s="19"/>
      <c r="G33" s="91">
        <v>2013</v>
      </c>
      <c r="H33" s="91"/>
      <c r="I33" s="91"/>
      <c r="J33" s="19"/>
      <c r="K33" s="91">
        <v>2012</v>
      </c>
      <c r="L33" s="91"/>
      <c r="M33" s="91"/>
    </row>
    <row r="34" spans="1:13">
      <c r="A34" s="15"/>
      <c r="B34" s="66" t="s">
        <v>860</v>
      </c>
      <c r="C34" s="39" t="s">
        <v>258</v>
      </c>
      <c r="D34" s="46">
        <v>584</v>
      </c>
      <c r="E34" s="43"/>
      <c r="F34" s="45"/>
      <c r="G34" s="39" t="s">
        <v>258</v>
      </c>
      <c r="H34" s="46">
        <v>623</v>
      </c>
      <c r="I34" s="43"/>
      <c r="J34" s="45"/>
      <c r="K34" s="39" t="s">
        <v>258</v>
      </c>
      <c r="L34" s="46">
        <v>662</v>
      </c>
      <c r="M34" s="43"/>
    </row>
    <row r="35" spans="1:13">
      <c r="A35" s="15"/>
      <c r="B35" s="66"/>
      <c r="C35" s="87"/>
      <c r="D35" s="75"/>
      <c r="E35" s="76"/>
      <c r="F35" s="45"/>
      <c r="G35" s="87"/>
      <c r="H35" s="75"/>
      <c r="I35" s="76"/>
      <c r="J35" s="45"/>
      <c r="K35" s="87"/>
      <c r="L35" s="75"/>
      <c r="M35" s="76"/>
    </row>
    <row r="36" spans="1:13">
      <c r="A36" s="15"/>
      <c r="B36" s="48" t="s">
        <v>861</v>
      </c>
      <c r="C36" s="53" t="s">
        <v>273</v>
      </c>
      <c r="D36" s="53"/>
      <c r="E36" s="51"/>
      <c r="F36" s="51"/>
      <c r="G36" s="53" t="s">
        <v>273</v>
      </c>
      <c r="H36" s="53"/>
      <c r="I36" s="51"/>
      <c r="J36" s="51"/>
      <c r="K36" s="53">
        <v>57</v>
      </c>
      <c r="L36" s="53"/>
      <c r="M36" s="51"/>
    </row>
    <row r="37" spans="1:13">
      <c r="A37" s="15"/>
      <c r="B37" s="48"/>
      <c r="C37" s="53"/>
      <c r="D37" s="53"/>
      <c r="E37" s="51"/>
      <c r="F37" s="51"/>
      <c r="G37" s="53"/>
      <c r="H37" s="53"/>
      <c r="I37" s="51"/>
      <c r="J37" s="51"/>
      <c r="K37" s="53"/>
      <c r="L37" s="53"/>
      <c r="M37" s="51"/>
    </row>
    <row r="38" spans="1:13">
      <c r="A38" s="15"/>
      <c r="B38" s="66" t="s">
        <v>862</v>
      </c>
      <c r="C38" s="60">
        <v>1451</v>
      </c>
      <c r="D38" s="60"/>
      <c r="E38" s="45"/>
      <c r="F38" s="45"/>
      <c r="G38" s="60">
        <v>1473</v>
      </c>
      <c r="H38" s="60"/>
      <c r="I38" s="45"/>
      <c r="J38" s="45"/>
      <c r="K38" s="60">
        <v>1422</v>
      </c>
      <c r="L38" s="60"/>
      <c r="M38" s="45"/>
    </row>
    <row r="39" spans="1:13" ht="15.75" thickBot="1">
      <c r="A39" s="15"/>
      <c r="B39" s="66"/>
      <c r="C39" s="61"/>
      <c r="D39" s="61"/>
      <c r="E39" s="62"/>
      <c r="F39" s="45"/>
      <c r="G39" s="61"/>
      <c r="H39" s="61"/>
      <c r="I39" s="62"/>
      <c r="J39" s="45"/>
      <c r="K39" s="61"/>
      <c r="L39" s="61"/>
      <c r="M39" s="62"/>
    </row>
    <row r="40" spans="1:13" ht="26.25">
      <c r="A40" s="15"/>
      <c r="B40" s="28" t="s">
        <v>863</v>
      </c>
      <c r="C40" s="106" t="s">
        <v>864</v>
      </c>
      <c r="D40" s="106"/>
      <c r="E40" s="27" t="s">
        <v>260</v>
      </c>
      <c r="F40" s="19"/>
      <c r="G40" s="106" t="s">
        <v>865</v>
      </c>
      <c r="H40" s="106"/>
      <c r="I40" s="110" t="s">
        <v>260</v>
      </c>
      <c r="J40" s="19"/>
      <c r="K40" s="106" t="s">
        <v>866</v>
      </c>
      <c r="L40" s="106"/>
      <c r="M40" s="27" t="s">
        <v>260</v>
      </c>
    </row>
    <row r="41" spans="1:13">
      <c r="A41" s="15"/>
      <c r="B41" s="66" t="s">
        <v>867</v>
      </c>
      <c r="C41" s="63" t="s">
        <v>868</v>
      </c>
      <c r="D41" s="63"/>
      <c r="E41" s="66" t="s">
        <v>260</v>
      </c>
      <c r="F41" s="45"/>
      <c r="G41" s="63" t="s">
        <v>273</v>
      </c>
      <c r="H41" s="63"/>
      <c r="I41" s="45"/>
      <c r="J41" s="45"/>
      <c r="K41" s="63" t="s">
        <v>273</v>
      </c>
      <c r="L41" s="63"/>
      <c r="M41" s="45"/>
    </row>
    <row r="42" spans="1:13" ht="15.75" thickBot="1">
      <c r="A42" s="15"/>
      <c r="B42" s="66"/>
      <c r="C42" s="54"/>
      <c r="D42" s="54"/>
      <c r="E42" s="120"/>
      <c r="F42" s="45"/>
      <c r="G42" s="54"/>
      <c r="H42" s="54"/>
      <c r="I42" s="62"/>
      <c r="J42" s="45"/>
      <c r="K42" s="54"/>
      <c r="L42" s="54"/>
      <c r="M42" s="62"/>
    </row>
    <row r="43" spans="1:13">
      <c r="A43" s="15"/>
      <c r="B43" s="95" t="s">
        <v>869</v>
      </c>
      <c r="C43" s="106">
        <v>215</v>
      </c>
      <c r="D43" s="106"/>
      <c r="E43" s="57"/>
      <c r="F43" s="51"/>
      <c r="G43" s="106" t="s">
        <v>865</v>
      </c>
      <c r="H43" s="106"/>
      <c r="I43" s="90" t="s">
        <v>260</v>
      </c>
      <c r="J43" s="51"/>
      <c r="K43" s="106" t="s">
        <v>866</v>
      </c>
      <c r="L43" s="106"/>
      <c r="M43" s="90" t="s">
        <v>260</v>
      </c>
    </row>
    <row r="44" spans="1:13">
      <c r="A44" s="15"/>
      <c r="B44" s="95"/>
      <c r="C44" s="53"/>
      <c r="D44" s="53"/>
      <c r="E44" s="51"/>
      <c r="F44" s="51"/>
      <c r="G44" s="53"/>
      <c r="H44" s="53"/>
      <c r="I44" s="48"/>
      <c r="J44" s="51"/>
      <c r="K44" s="53"/>
      <c r="L44" s="53"/>
      <c r="M44" s="48"/>
    </row>
    <row r="45" spans="1:13">
      <c r="A45" s="15"/>
      <c r="B45" s="66" t="s">
        <v>870</v>
      </c>
      <c r="C45" s="60">
        <v>40399</v>
      </c>
      <c r="D45" s="60"/>
      <c r="E45" s="45"/>
      <c r="F45" s="45"/>
      <c r="G45" s="60">
        <v>4148</v>
      </c>
      <c r="H45" s="60"/>
      <c r="I45" s="45"/>
      <c r="J45" s="45"/>
      <c r="K45" s="63" t="s">
        <v>871</v>
      </c>
      <c r="L45" s="63"/>
      <c r="M45" s="66" t="s">
        <v>260</v>
      </c>
    </row>
    <row r="46" spans="1:13" ht="15.75" thickBot="1">
      <c r="A46" s="15"/>
      <c r="B46" s="66"/>
      <c r="C46" s="61"/>
      <c r="D46" s="61"/>
      <c r="E46" s="62"/>
      <c r="F46" s="45"/>
      <c r="G46" s="61"/>
      <c r="H46" s="61"/>
      <c r="I46" s="62"/>
      <c r="J46" s="45"/>
      <c r="K46" s="54"/>
      <c r="L46" s="54"/>
      <c r="M46" s="120"/>
    </row>
    <row r="47" spans="1:13">
      <c r="A47" s="15"/>
      <c r="B47" s="157" t="s">
        <v>112</v>
      </c>
      <c r="C47" s="90" t="s">
        <v>258</v>
      </c>
      <c r="D47" s="55">
        <v>40614</v>
      </c>
      <c r="E47" s="57"/>
      <c r="F47" s="51"/>
      <c r="G47" s="90" t="s">
        <v>258</v>
      </c>
      <c r="H47" s="55">
        <v>3298</v>
      </c>
      <c r="I47" s="57"/>
      <c r="J47" s="51"/>
      <c r="K47" s="90" t="s">
        <v>258</v>
      </c>
      <c r="L47" s="106" t="s">
        <v>259</v>
      </c>
      <c r="M47" s="90" t="s">
        <v>260</v>
      </c>
    </row>
    <row r="48" spans="1:13" ht="15.75" thickBot="1">
      <c r="A48" s="15"/>
      <c r="B48" s="157"/>
      <c r="C48" s="72"/>
      <c r="D48" s="64"/>
      <c r="E48" s="65"/>
      <c r="F48" s="51"/>
      <c r="G48" s="72"/>
      <c r="H48" s="64"/>
      <c r="I48" s="65"/>
      <c r="J48" s="51"/>
      <c r="K48" s="72"/>
      <c r="L48" s="74"/>
      <c r="M48" s="72"/>
    </row>
    <row r="49" spans="1:13" ht="15.75" thickTop="1">
      <c r="A49" s="15" t="s">
        <v>872</v>
      </c>
      <c r="B49" s="78" t="s">
        <v>872</v>
      </c>
      <c r="C49" s="78"/>
      <c r="D49" s="78"/>
      <c r="E49" s="78"/>
      <c r="F49" s="78"/>
      <c r="G49" s="78"/>
      <c r="H49" s="78"/>
      <c r="I49" s="78"/>
      <c r="J49" s="78"/>
      <c r="K49" s="78"/>
      <c r="L49" s="78"/>
      <c r="M49" s="78"/>
    </row>
    <row r="50" spans="1:13">
      <c r="A50" s="15"/>
      <c r="B50" s="34"/>
      <c r="C50" s="34"/>
      <c r="D50" s="34"/>
      <c r="E50" s="34"/>
      <c r="F50" s="34"/>
      <c r="G50" s="34"/>
      <c r="H50" s="34"/>
      <c r="I50" s="34"/>
      <c r="J50" s="34"/>
      <c r="K50" s="34"/>
      <c r="L50" s="34"/>
      <c r="M50" s="34"/>
    </row>
    <row r="51" spans="1:13">
      <c r="A51" s="15"/>
      <c r="B51" s="11"/>
      <c r="C51" s="11"/>
      <c r="D51" s="11"/>
      <c r="E51" s="11"/>
      <c r="F51" s="11"/>
      <c r="G51" s="11"/>
      <c r="H51" s="11"/>
      <c r="I51" s="11"/>
      <c r="J51" s="11"/>
      <c r="K51" s="11"/>
      <c r="L51" s="11"/>
      <c r="M51" s="11"/>
    </row>
    <row r="52" spans="1:13" ht="15.75" thickBot="1">
      <c r="A52" s="15"/>
      <c r="B52" s="19"/>
      <c r="C52" s="80" t="s">
        <v>256</v>
      </c>
      <c r="D52" s="80"/>
      <c r="E52" s="80"/>
      <c r="F52" s="80"/>
      <c r="G52" s="80"/>
      <c r="H52" s="80"/>
      <c r="I52" s="80"/>
      <c r="J52" s="80"/>
      <c r="K52" s="80"/>
      <c r="L52" s="80"/>
      <c r="M52" s="80"/>
    </row>
    <row r="53" spans="1:13" ht="15.75" thickBot="1">
      <c r="A53" s="15"/>
      <c r="B53" s="19"/>
      <c r="C53" s="91">
        <v>2014</v>
      </c>
      <c r="D53" s="91"/>
      <c r="E53" s="91"/>
      <c r="F53" s="19"/>
      <c r="G53" s="91">
        <v>2013</v>
      </c>
      <c r="H53" s="91"/>
      <c r="I53" s="91"/>
      <c r="J53" s="19"/>
      <c r="K53" s="91">
        <v>2012</v>
      </c>
      <c r="L53" s="91"/>
      <c r="M53" s="91"/>
    </row>
    <row r="54" spans="1:13">
      <c r="A54" s="15"/>
      <c r="B54" s="155" t="s">
        <v>144</v>
      </c>
      <c r="C54" s="43"/>
      <c r="D54" s="43"/>
      <c r="E54" s="43"/>
      <c r="F54" s="25"/>
      <c r="G54" s="43"/>
      <c r="H54" s="43"/>
      <c r="I54" s="43"/>
      <c r="J54" s="25"/>
      <c r="K54" s="43"/>
      <c r="L54" s="43"/>
      <c r="M54" s="43"/>
    </row>
    <row r="55" spans="1:13">
      <c r="A55" s="15"/>
      <c r="B55" s="89" t="s">
        <v>112</v>
      </c>
      <c r="C55" s="48" t="s">
        <v>258</v>
      </c>
      <c r="D55" s="49">
        <v>40614</v>
      </c>
      <c r="E55" s="51"/>
      <c r="F55" s="51"/>
      <c r="G55" s="48" t="s">
        <v>258</v>
      </c>
      <c r="H55" s="49">
        <v>3298</v>
      </c>
      <c r="I55" s="51"/>
      <c r="J55" s="51"/>
      <c r="K55" s="48" t="s">
        <v>258</v>
      </c>
      <c r="L55" s="53" t="s">
        <v>259</v>
      </c>
      <c r="M55" s="48" t="s">
        <v>260</v>
      </c>
    </row>
    <row r="56" spans="1:13">
      <c r="A56" s="15"/>
      <c r="B56" s="89"/>
      <c r="C56" s="48"/>
      <c r="D56" s="49"/>
      <c r="E56" s="51"/>
      <c r="F56" s="51"/>
      <c r="G56" s="48"/>
      <c r="H56" s="49"/>
      <c r="I56" s="51"/>
      <c r="J56" s="51"/>
      <c r="K56" s="48"/>
      <c r="L56" s="53"/>
      <c r="M56" s="48"/>
    </row>
    <row r="57" spans="1:13">
      <c r="A57" s="15"/>
      <c r="B57" s="83" t="s">
        <v>873</v>
      </c>
      <c r="C57" s="45"/>
      <c r="D57" s="45"/>
      <c r="E57" s="45"/>
      <c r="F57" s="25"/>
      <c r="G57" s="45"/>
      <c r="H57" s="45"/>
      <c r="I57" s="45"/>
      <c r="J57" s="25"/>
      <c r="K57" s="45"/>
      <c r="L57" s="45"/>
      <c r="M57" s="45"/>
    </row>
    <row r="58" spans="1:13">
      <c r="A58" s="15"/>
      <c r="B58" s="113" t="s">
        <v>870</v>
      </c>
      <c r="C58" s="53" t="s">
        <v>874</v>
      </c>
      <c r="D58" s="53"/>
      <c r="E58" s="48" t="s">
        <v>260</v>
      </c>
      <c r="F58" s="51"/>
      <c r="G58" s="53" t="s">
        <v>875</v>
      </c>
      <c r="H58" s="53"/>
      <c r="I58" s="48" t="s">
        <v>260</v>
      </c>
      <c r="J58" s="51"/>
      <c r="K58" s="49">
        <v>26406</v>
      </c>
      <c r="L58" s="49"/>
      <c r="M58" s="51"/>
    </row>
    <row r="59" spans="1:13">
      <c r="A59" s="15"/>
      <c r="B59" s="113"/>
      <c r="C59" s="53"/>
      <c r="D59" s="53"/>
      <c r="E59" s="48"/>
      <c r="F59" s="51"/>
      <c r="G59" s="53"/>
      <c r="H59" s="53"/>
      <c r="I59" s="48"/>
      <c r="J59" s="51"/>
      <c r="K59" s="49"/>
      <c r="L59" s="49"/>
      <c r="M59" s="51"/>
    </row>
    <row r="60" spans="1:13">
      <c r="A60" s="15"/>
      <c r="B60" s="100" t="s">
        <v>876</v>
      </c>
      <c r="C60" s="63" t="s">
        <v>877</v>
      </c>
      <c r="D60" s="63"/>
      <c r="E60" s="66" t="s">
        <v>260</v>
      </c>
      <c r="F60" s="45"/>
      <c r="G60" s="63">
        <v>373</v>
      </c>
      <c r="H60" s="63"/>
      <c r="I60" s="45"/>
      <c r="J60" s="45"/>
      <c r="K60" s="60">
        <v>1143</v>
      </c>
      <c r="L60" s="60"/>
      <c r="M60" s="45"/>
    </row>
    <row r="61" spans="1:13">
      <c r="A61" s="15"/>
      <c r="B61" s="100"/>
      <c r="C61" s="63"/>
      <c r="D61" s="63"/>
      <c r="E61" s="66"/>
      <c r="F61" s="45"/>
      <c r="G61" s="63"/>
      <c r="H61" s="63"/>
      <c r="I61" s="45"/>
      <c r="J61" s="45"/>
      <c r="K61" s="60"/>
      <c r="L61" s="60"/>
      <c r="M61" s="45"/>
    </row>
    <row r="62" spans="1:13">
      <c r="A62" s="15"/>
      <c r="B62" s="113" t="s">
        <v>878</v>
      </c>
      <c r="C62" s="53" t="s">
        <v>879</v>
      </c>
      <c r="D62" s="53"/>
      <c r="E62" s="48" t="s">
        <v>260</v>
      </c>
      <c r="F62" s="51"/>
      <c r="G62" s="53">
        <v>2</v>
      </c>
      <c r="H62" s="53"/>
      <c r="I62" s="51"/>
      <c r="J62" s="51"/>
      <c r="K62" s="53" t="s">
        <v>880</v>
      </c>
      <c r="L62" s="53"/>
      <c r="M62" s="48" t="s">
        <v>260</v>
      </c>
    </row>
    <row r="63" spans="1:13" ht="15.75" thickBot="1">
      <c r="A63" s="15"/>
      <c r="B63" s="113"/>
      <c r="C63" s="81"/>
      <c r="D63" s="81"/>
      <c r="E63" s="97"/>
      <c r="F63" s="51"/>
      <c r="G63" s="81"/>
      <c r="H63" s="81"/>
      <c r="I63" s="82"/>
      <c r="J63" s="51"/>
      <c r="K63" s="81"/>
      <c r="L63" s="81"/>
      <c r="M63" s="97"/>
    </row>
    <row r="64" spans="1:13">
      <c r="A64" s="15"/>
      <c r="B64" s="83" t="s">
        <v>881</v>
      </c>
      <c r="C64" s="46" t="s">
        <v>882</v>
      </c>
      <c r="D64" s="46"/>
      <c r="E64" s="23" t="s">
        <v>260</v>
      </c>
      <c r="F64" s="25"/>
      <c r="G64" s="46" t="s">
        <v>883</v>
      </c>
      <c r="H64" s="46"/>
      <c r="I64" s="23" t="s">
        <v>260</v>
      </c>
      <c r="J64" s="25"/>
      <c r="K64" s="46" t="s">
        <v>884</v>
      </c>
      <c r="L64" s="46"/>
      <c r="M64" s="23" t="s">
        <v>260</v>
      </c>
    </row>
    <row r="65" spans="1:13">
      <c r="A65" s="15"/>
      <c r="B65" s="156" t="s">
        <v>885</v>
      </c>
      <c r="C65" s="51"/>
      <c r="D65" s="51"/>
      <c r="E65" s="51"/>
      <c r="F65" s="19"/>
      <c r="G65" s="51"/>
      <c r="H65" s="51"/>
      <c r="I65" s="51"/>
      <c r="J65" s="19"/>
      <c r="K65" s="51"/>
      <c r="L65" s="51"/>
      <c r="M65" s="51"/>
    </row>
    <row r="66" spans="1:13">
      <c r="A66" s="15"/>
      <c r="B66" s="100" t="s">
        <v>886</v>
      </c>
      <c r="C66" s="63">
        <v>951</v>
      </c>
      <c r="D66" s="63"/>
      <c r="E66" s="45"/>
      <c r="F66" s="45"/>
      <c r="G66" s="63">
        <v>912</v>
      </c>
      <c r="H66" s="63"/>
      <c r="I66" s="45"/>
      <c r="J66" s="45"/>
      <c r="K66" s="63">
        <v>873</v>
      </c>
      <c r="L66" s="63"/>
      <c r="M66" s="45"/>
    </row>
    <row r="67" spans="1:13" ht="15.75" thickBot="1">
      <c r="A67" s="15"/>
      <c r="B67" s="100"/>
      <c r="C67" s="54"/>
      <c r="D67" s="54"/>
      <c r="E67" s="62"/>
      <c r="F67" s="45"/>
      <c r="G67" s="54"/>
      <c r="H67" s="54"/>
      <c r="I67" s="62"/>
      <c r="J67" s="45"/>
      <c r="K67" s="54"/>
      <c r="L67" s="54"/>
      <c r="M67" s="62"/>
    </row>
    <row r="68" spans="1:13">
      <c r="A68" s="15"/>
      <c r="B68" s="89" t="s">
        <v>887</v>
      </c>
      <c r="C68" s="106">
        <v>951</v>
      </c>
      <c r="D68" s="106"/>
      <c r="E68" s="57"/>
      <c r="F68" s="51"/>
      <c r="G68" s="106">
        <v>912</v>
      </c>
      <c r="H68" s="106"/>
      <c r="I68" s="57"/>
      <c r="J68" s="51"/>
      <c r="K68" s="106">
        <v>873</v>
      </c>
      <c r="L68" s="106"/>
      <c r="M68" s="57"/>
    </row>
    <row r="69" spans="1:13" ht="15.75" thickBot="1">
      <c r="A69" s="15"/>
      <c r="B69" s="89"/>
      <c r="C69" s="81"/>
      <c r="D69" s="81"/>
      <c r="E69" s="82"/>
      <c r="F69" s="51"/>
      <c r="G69" s="81"/>
      <c r="H69" s="81"/>
      <c r="I69" s="82"/>
      <c r="J69" s="51"/>
      <c r="K69" s="81"/>
      <c r="L69" s="81"/>
      <c r="M69" s="82"/>
    </row>
    <row r="70" spans="1:13">
      <c r="A70" s="15"/>
      <c r="B70" s="155" t="s">
        <v>174</v>
      </c>
      <c r="C70" s="43"/>
      <c r="D70" s="43"/>
      <c r="E70" s="43"/>
      <c r="F70" s="25"/>
      <c r="G70" s="43"/>
      <c r="H70" s="43"/>
      <c r="I70" s="43"/>
      <c r="J70" s="25"/>
      <c r="K70" s="43"/>
      <c r="L70" s="43"/>
      <c r="M70" s="43"/>
    </row>
    <row r="71" spans="1:13" ht="15.75" thickBot="1">
      <c r="A71" s="15"/>
      <c r="B71" s="99" t="s">
        <v>178</v>
      </c>
      <c r="C71" s="54" t="s">
        <v>888</v>
      </c>
      <c r="D71" s="54"/>
      <c r="E71" s="31" t="s">
        <v>260</v>
      </c>
      <c r="F71" s="25"/>
      <c r="G71" s="54" t="s">
        <v>889</v>
      </c>
      <c r="H71" s="54"/>
      <c r="I71" s="31" t="s">
        <v>260</v>
      </c>
      <c r="J71" s="25"/>
      <c r="K71" s="54" t="s">
        <v>890</v>
      </c>
      <c r="L71" s="54"/>
      <c r="M71" s="31" t="s">
        <v>260</v>
      </c>
    </row>
    <row r="72" spans="1:13" ht="15.75" thickBot="1">
      <c r="A72" s="15"/>
      <c r="B72" s="84" t="s">
        <v>179</v>
      </c>
      <c r="C72" s="131" t="s">
        <v>888</v>
      </c>
      <c r="D72" s="131"/>
      <c r="E72" s="98" t="s">
        <v>260</v>
      </c>
      <c r="F72" s="19"/>
      <c r="G72" s="131" t="s">
        <v>889</v>
      </c>
      <c r="H72" s="131"/>
      <c r="I72" s="98" t="s">
        <v>260</v>
      </c>
      <c r="J72" s="19"/>
      <c r="K72" s="131" t="s">
        <v>890</v>
      </c>
      <c r="L72" s="131"/>
      <c r="M72" s="98" t="s">
        <v>260</v>
      </c>
    </row>
    <row r="73" spans="1:13">
      <c r="A73" s="15"/>
      <c r="B73" s="99" t="s">
        <v>891</v>
      </c>
      <c r="C73" s="46" t="s">
        <v>892</v>
      </c>
      <c r="D73" s="46"/>
      <c r="E73" s="23" t="s">
        <v>260</v>
      </c>
      <c r="F73" s="25"/>
      <c r="G73" s="46" t="s">
        <v>893</v>
      </c>
      <c r="H73" s="46"/>
      <c r="I73" s="23" t="s">
        <v>260</v>
      </c>
      <c r="J73" s="25"/>
      <c r="K73" s="46" t="s">
        <v>894</v>
      </c>
      <c r="L73" s="46"/>
      <c r="M73" s="23" t="s">
        <v>260</v>
      </c>
    </row>
    <row r="74" spans="1:13">
      <c r="A74" s="15"/>
      <c r="B74" s="89" t="s">
        <v>895</v>
      </c>
      <c r="C74" s="49">
        <v>11441</v>
      </c>
      <c r="D74" s="49"/>
      <c r="E74" s="51"/>
      <c r="F74" s="51"/>
      <c r="G74" s="49">
        <v>11848</v>
      </c>
      <c r="H74" s="49"/>
      <c r="I74" s="51"/>
      <c r="J74" s="51"/>
      <c r="K74" s="49">
        <v>11948</v>
      </c>
      <c r="L74" s="49"/>
      <c r="M74" s="51"/>
    </row>
    <row r="75" spans="1:13" ht="15.75" thickBot="1">
      <c r="A75" s="15"/>
      <c r="B75" s="89"/>
      <c r="C75" s="96"/>
      <c r="D75" s="96"/>
      <c r="E75" s="82"/>
      <c r="F75" s="51"/>
      <c r="G75" s="96"/>
      <c r="H75" s="96"/>
      <c r="I75" s="82"/>
      <c r="J75" s="51"/>
      <c r="K75" s="96"/>
      <c r="L75" s="96"/>
      <c r="M75" s="82"/>
    </row>
    <row r="76" spans="1:13">
      <c r="A76" s="15"/>
      <c r="B76" s="158" t="s">
        <v>896</v>
      </c>
      <c r="C76" s="39" t="s">
        <v>258</v>
      </c>
      <c r="D76" s="41">
        <v>9724</v>
      </c>
      <c r="E76" s="43"/>
      <c r="F76" s="45"/>
      <c r="G76" s="39" t="s">
        <v>258</v>
      </c>
      <c r="H76" s="41">
        <v>11441</v>
      </c>
      <c r="I76" s="43"/>
      <c r="J76" s="45"/>
      <c r="K76" s="39" t="s">
        <v>258</v>
      </c>
      <c r="L76" s="41">
        <v>11848</v>
      </c>
      <c r="M76" s="43"/>
    </row>
    <row r="77" spans="1:13" ht="15.75" thickBot="1">
      <c r="A77" s="15"/>
      <c r="B77" s="158"/>
      <c r="C77" s="40"/>
      <c r="D77" s="42"/>
      <c r="E77" s="44"/>
      <c r="F77" s="45"/>
      <c r="G77" s="40"/>
      <c r="H77" s="42"/>
      <c r="I77" s="44"/>
      <c r="J77" s="45"/>
      <c r="K77" s="40"/>
      <c r="L77" s="42"/>
      <c r="M77" s="44"/>
    </row>
    <row r="78" spans="1:13" ht="15.75" thickTop="1"/>
  </sheetData>
  <mergeCells count="264">
    <mergeCell ref="B4:M4"/>
    <mergeCell ref="A29:A48"/>
    <mergeCell ref="B29:M29"/>
    <mergeCell ref="A49:A77"/>
    <mergeCell ref="B49:M49"/>
    <mergeCell ref="I76:I77"/>
    <mergeCell ref="J76:J77"/>
    <mergeCell ref="K76:K77"/>
    <mergeCell ref="L76:L77"/>
    <mergeCell ref="M76:M77"/>
    <mergeCell ref="A1:A2"/>
    <mergeCell ref="B1:M1"/>
    <mergeCell ref="B2:M2"/>
    <mergeCell ref="B3:M3"/>
    <mergeCell ref="A4:A28"/>
    <mergeCell ref="J74:J75"/>
    <mergeCell ref="K74:L75"/>
    <mergeCell ref="M74:M75"/>
    <mergeCell ref="B76:B77"/>
    <mergeCell ref="C76:C77"/>
    <mergeCell ref="D76:D77"/>
    <mergeCell ref="E76:E77"/>
    <mergeCell ref="F76:F77"/>
    <mergeCell ref="G76:G77"/>
    <mergeCell ref="H76:H77"/>
    <mergeCell ref="B74:B75"/>
    <mergeCell ref="C74:D75"/>
    <mergeCell ref="E74:E75"/>
    <mergeCell ref="F74:F75"/>
    <mergeCell ref="G74:H75"/>
    <mergeCell ref="I74:I75"/>
    <mergeCell ref="C72:D72"/>
    <mergeCell ref="G72:H72"/>
    <mergeCell ref="K72:L72"/>
    <mergeCell ref="C73:D73"/>
    <mergeCell ref="G73:H73"/>
    <mergeCell ref="K73:L73"/>
    <mergeCell ref="K68:L69"/>
    <mergeCell ref="M68:M69"/>
    <mergeCell ref="C70:E70"/>
    <mergeCell ref="G70:I70"/>
    <mergeCell ref="K70:M70"/>
    <mergeCell ref="C71:D71"/>
    <mergeCell ref="G71:H71"/>
    <mergeCell ref="K71: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C64:D64"/>
    <mergeCell ref="G64:H64"/>
    <mergeCell ref="K64:L64"/>
    <mergeCell ref="C65:E65"/>
    <mergeCell ref="G65:I65"/>
    <mergeCell ref="K65:M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C57:E57"/>
    <mergeCell ref="G57:I57"/>
    <mergeCell ref="K57:M57"/>
    <mergeCell ref="B58:B59"/>
    <mergeCell ref="C58:D59"/>
    <mergeCell ref="E58:E59"/>
    <mergeCell ref="F58:F59"/>
    <mergeCell ref="G58:H59"/>
    <mergeCell ref="I58:I59"/>
    <mergeCell ref="J58:J59"/>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C54:E54"/>
    <mergeCell ref="G54:I54"/>
    <mergeCell ref="K54:M54"/>
    <mergeCell ref="J47:J48"/>
    <mergeCell ref="K47:K48"/>
    <mergeCell ref="L47:L48"/>
    <mergeCell ref="M47:M48"/>
    <mergeCell ref="B50:M50"/>
    <mergeCell ref="C52:M52"/>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K38:L39"/>
    <mergeCell ref="M38:M39"/>
    <mergeCell ref="C40:D40"/>
    <mergeCell ref="G40:H40"/>
    <mergeCell ref="K40:L40"/>
    <mergeCell ref="B41:B42"/>
    <mergeCell ref="C41:D42"/>
    <mergeCell ref="E41:E42"/>
    <mergeCell ref="F41:F42"/>
    <mergeCell ref="G41:H42"/>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H27:H28"/>
    <mergeCell ref="I27:I28"/>
    <mergeCell ref="B30:M30"/>
    <mergeCell ref="C32:M32"/>
    <mergeCell ref="C33:E33"/>
    <mergeCell ref="G33:I33"/>
    <mergeCell ref="K33:M33"/>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workbookViewId="0"/>
  </sheetViews>
  <sheetFormatPr defaultRowHeight="15"/>
  <cols>
    <col min="1" max="1" width="36.5703125" bestFit="1" customWidth="1"/>
    <col min="2" max="2" width="32.285156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 min="18" max="18" width="32.28515625" bestFit="1" customWidth="1"/>
    <col min="19" max="19" width="2" bestFit="1" customWidth="1"/>
    <col min="20" max="20" width="6.5703125" bestFit="1" customWidth="1"/>
    <col min="23" max="23" width="2" bestFit="1" customWidth="1"/>
    <col min="24" max="24" width="6.5703125" bestFit="1" customWidth="1"/>
    <col min="27" max="27" width="2" bestFit="1" customWidth="1"/>
    <col min="28" max="28" width="6.5703125" bestFit="1" customWidth="1"/>
    <col min="29" max="29" width="1.5703125" bestFit="1" customWidth="1"/>
    <col min="31" max="31" width="2" bestFit="1" customWidth="1"/>
    <col min="32" max="32" width="6.5703125" bestFit="1" customWidth="1"/>
    <col min="33" max="33" width="1.5703125" bestFit="1" customWidth="1"/>
  </cols>
  <sheetData>
    <row r="1" spans="1:33" ht="15" customHeight="1">
      <c r="A1" s="9" t="s">
        <v>1017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t="s">
        <v>29</v>
      </c>
      <c r="S2" s="9"/>
      <c r="T2" s="9"/>
      <c r="U2" s="9"/>
      <c r="V2" s="9"/>
      <c r="W2" s="9"/>
      <c r="X2" s="9"/>
      <c r="Y2" s="9"/>
      <c r="Z2" s="9"/>
      <c r="AA2" s="9"/>
      <c r="AB2" s="9"/>
      <c r="AC2" s="9"/>
      <c r="AD2" s="9"/>
      <c r="AE2" s="9"/>
      <c r="AF2" s="9"/>
      <c r="AG2" s="9"/>
    </row>
    <row r="3" spans="1:33" ht="30">
      <c r="A3" s="3" t="s">
        <v>898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33">
      <c r="A4" s="15" t="s">
        <v>1018</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15"/>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15.75" thickBot="1">
      <c r="A6" s="15"/>
      <c r="B6" s="19"/>
      <c r="C6" s="80" t="s">
        <v>475</v>
      </c>
      <c r="D6" s="80"/>
      <c r="E6" s="80"/>
      <c r="F6" s="80"/>
      <c r="G6" s="80"/>
      <c r="H6" s="80"/>
      <c r="I6" s="80"/>
      <c r="J6" s="80"/>
      <c r="K6" s="80"/>
      <c r="L6" s="80"/>
      <c r="M6" s="80"/>
      <c r="N6" s="80"/>
      <c r="O6" s="80"/>
      <c r="P6" s="80"/>
      <c r="Q6" s="80"/>
      <c r="R6" s="19"/>
      <c r="S6" s="80" t="s">
        <v>476</v>
      </c>
      <c r="T6" s="80"/>
      <c r="U6" s="80"/>
      <c r="V6" s="80"/>
      <c r="W6" s="80"/>
      <c r="X6" s="80"/>
      <c r="Y6" s="80"/>
      <c r="Z6" s="80"/>
      <c r="AA6" s="80"/>
      <c r="AB6" s="80"/>
      <c r="AC6" s="80"/>
      <c r="AD6" s="80"/>
      <c r="AE6" s="80"/>
      <c r="AF6" s="80"/>
      <c r="AG6" s="80"/>
    </row>
    <row r="7" spans="1:33">
      <c r="A7" s="15"/>
      <c r="B7" s="51"/>
      <c r="C7" s="85" t="s">
        <v>901</v>
      </c>
      <c r="D7" s="85"/>
      <c r="E7" s="85"/>
      <c r="F7" s="57"/>
      <c r="G7" s="85" t="s">
        <v>903</v>
      </c>
      <c r="H7" s="85"/>
      <c r="I7" s="85"/>
      <c r="J7" s="57"/>
      <c r="K7" s="85" t="s">
        <v>904</v>
      </c>
      <c r="L7" s="85"/>
      <c r="M7" s="85"/>
      <c r="N7" s="57"/>
      <c r="O7" s="85" t="s">
        <v>905</v>
      </c>
      <c r="P7" s="85"/>
      <c r="Q7" s="85"/>
      <c r="R7" s="51"/>
      <c r="S7" s="85" t="s">
        <v>901</v>
      </c>
      <c r="T7" s="85"/>
      <c r="U7" s="85"/>
      <c r="V7" s="57"/>
      <c r="W7" s="85" t="s">
        <v>903</v>
      </c>
      <c r="X7" s="85"/>
      <c r="Y7" s="85"/>
      <c r="Z7" s="57"/>
      <c r="AA7" s="85" t="s">
        <v>904</v>
      </c>
      <c r="AB7" s="85"/>
      <c r="AC7" s="85"/>
      <c r="AD7" s="57"/>
      <c r="AE7" s="85" t="s">
        <v>905</v>
      </c>
      <c r="AF7" s="85"/>
      <c r="AG7" s="85"/>
    </row>
    <row r="8" spans="1:33" ht="15.75" thickBot="1">
      <c r="A8" s="15"/>
      <c r="B8" s="51"/>
      <c r="C8" s="80" t="s">
        <v>902</v>
      </c>
      <c r="D8" s="80"/>
      <c r="E8" s="80"/>
      <c r="F8" s="51"/>
      <c r="G8" s="80" t="s">
        <v>902</v>
      </c>
      <c r="H8" s="80"/>
      <c r="I8" s="80"/>
      <c r="J8" s="51"/>
      <c r="K8" s="80" t="s">
        <v>902</v>
      </c>
      <c r="L8" s="80"/>
      <c r="M8" s="80"/>
      <c r="N8" s="51"/>
      <c r="O8" s="80" t="s">
        <v>902</v>
      </c>
      <c r="P8" s="80"/>
      <c r="Q8" s="80"/>
      <c r="R8" s="51"/>
      <c r="S8" s="80" t="s">
        <v>902</v>
      </c>
      <c r="T8" s="80"/>
      <c r="U8" s="80"/>
      <c r="V8" s="51"/>
      <c r="W8" s="80" t="s">
        <v>902</v>
      </c>
      <c r="X8" s="80"/>
      <c r="Y8" s="80"/>
      <c r="Z8" s="51"/>
      <c r="AA8" s="80" t="s">
        <v>902</v>
      </c>
      <c r="AB8" s="80"/>
      <c r="AC8" s="80"/>
      <c r="AD8" s="51"/>
      <c r="AE8" s="80" t="s">
        <v>902</v>
      </c>
      <c r="AF8" s="80"/>
      <c r="AG8" s="80"/>
    </row>
    <row r="9" spans="1:33">
      <c r="A9" s="15"/>
      <c r="B9" s="66" t="s">
        <v>860</v>
      </c>
      <c r="C9" s="39" t="s">
        <v>258</v>
      </c>
      <c r="D9" s="41">
        <v>12086</v>
      </c>
      <c r="E9" s="43"/>
      <c r="F9" s="45"/>
      <c r="G9" s="39" t="s">
        <v>258</v>
      </c>
      <c r="H9" s="41">
        <v>12482</v>
      </c>
      <c r="I9" s="43"/>
      <c r="J9" s="45"/>
      <c r="K9" s="39" t="s">
        <v>258</v>
      </c>
      <c r="L9" s="41">
        <v>12368</v>
      </c>
      <c r="M9" s="43"/>
      <c r="N9" s="45"/>
      <c r="O9" s="39" t="s">
        <v>258</v>
      </c>
      <c r="P9" s="41">
        <v>12413</v>
      </c>
      <c r="Q9" s="43"/>
      <c r="R9" s="66" t="s">
        <v>860</v>
      </c>
      <c r="S9" s="39" t="s">
        <v>258</v>
      </c>
      <c r="T9" s="41">
        <v>12713</v>
      </c>
      <c r="U9" s="43"/>
      <c r="V9" s="45"/>
      <c r="W9" s="39" t="s">
        <v>258</v>
      </c>
      <c r="X9" s="41">
        <v>12276</v>
      </c>
      <c r="Y9" s="43"/>
      <c r="Z9" s="45"/>
      <c r="AA9" s="39" t="s">
        <v>258</v>
      </c>
      <c r="AB9" s="41">
        <v>12107</v>
      </c>
      <c r="AC9" s="43"/>
      <c r="AD9" s="45"/>
      <c r="AE9" s="39" t="s">
        <v>258</v>
      </c>
      <c r="AF9" s="41">
        <v>12296</v>
      </c>
      <c r="AG9" s="43"/>
    </row>
    <row r="10" spans="1:33">
      <c r="A10" s="15"/>
      <c r="B10" s="66"/>
      <c r="C10" s="87"/>
      <c r="D10" s="88"/>
      <c r="E10" s="76"/>
      <c r="F10" s="45"/>
      <c r="G10" s="87"/>
      <c r="H10" s="88"/>
      <c r="I10" s="76"/>
      <c r="J10" s="45"/>
      <c r="K10" s="87"/>
      <c r="L10" s="88"/>
      <c r="M10" s="76"/>
      <c r="N10" s="45"/>
      <c r="O10" s="87"/>
      <c r="P10" s="88"/>
      <c r="Q10" s="76"/>
      <c r="R10" s="66"/>
      <c r="S10" s="87"/>
      <c r="T10" s="88"/>
      <c r="U10" s="76"/>
      <c r="V10" s="45"/>
      <c r="W10" s="87"/>
      <c r="X10" s="88"/>
      <c r="Y10" s="76"/>
      <c r="Z10" s="45"/>
      <c r="AA10" s="87"/>
      <c r="AB10" s="88"/>
      <c r="AC10" s="76"/>
      <c r="AD10" s="45"/>
      <c r="AE10" s="87"/>
      <c r="AF10" s="88"/>
      <c r="AG10" s="76"/>
    </row>
    <row r="11" spans="1:33">
      <c r="A11" s="15"/>
      <c r="B11" s="48" t="s">
        <v>83</v>
      </c>
      <c r="C11" s="53">
        <v>812</v>
      </c>
      <c r="D11" s="53"/>
      <c r="E11" s="51"/>
      <c r="F11" s="51"/>
      <c r="G11" s="53">
        <v>774</v>
      </c>
      <c r="H11" s="53"/>
      <c r="I11" s="51"/>
      <c r="J11" s="51"/>
      <c r="K11" s="53">
        <v>746</v>
      </c>
      <c r="L11" s="53"/>
      <c r="M11" s="51"/>
      <c r="N11" s="51"/>
      <c r="O11" s="53">
        <v>714</v>
      </c>
      <c r="P11" s="53"/>
      <c r="Q11" s="51"/>
      <c r="R11" s="48" t="s">
        <v>83</v>
      </c>
      <c r="S11" s="53">
        <v>994</v>
      </c>
      <c r="T11" s="53"/>
      <c r="U11" s="51"/>
      <c r="V11" s="51"/>
      <c r="W11" s="53">
        <v>935</v>
      </c>
      <c r="X11" s="53"/>
      <c r="Y11" s="51"/>
      <c r="Z11" s="51"/>
      <c r="AA11" s="53">
        <v>882</v>
      </c>
      <c r="AB11" s="53"/>
      <c r="AC11" s="51"/>
      <c r="AD11" s="51"/>
      <c r="AE11" s="53">
        <v>842</v>
      </c>
      <c r="AF11" s="53"/>
      <c r="AG11" s="51"/>
    </row>
    <row r="12" spans="1:33" ht="15.75" thickBot="1">
      <c r="A12" s="15"/>
      <c r="B12" s="48"/>
      <c r="C12" s="81"/>
      <c r="D12" s="81"/>
      <c r="E12" s="82"/>
      <c r="F12" s="51"/>
      <c r="G12" s="81"/>
      <c r="H12" s="81"/>
      <c r="I12" s="82"/>
      <c r="J12" s="51"/>
      <c r="K12" s="81"/>
      <c r="L12" s="81"/>
      <c r="M12" s="82"/>
      <c r="N12" s="51"/>
      <c r="O12" s="81"/>
      <c r="P12" s="81"/>
      <c r="Q12" s="82"/>
      <c r="R12" s="48"/>
      <c r="S12" s="81"/>
      <c r="T12" s="81"/>
      <c r="U12" s="82"/>
      <c r="V12" s="51"/>
      <c r="W12" s="81"/>
      <c r="X12" s="81"/>
      <c r="Y12" s="82"/>
      <c r="Z12" s="51"/>
      <c r="AA12" s="81"/>
      <c r="AB12" s="81"/>
      <c r="AC12" s="82"/>
      <c r="AD12" s="51"/>
      <c r="AE12" s="81"/>
      <c r="AF12" s="81"/>
      <c r="AG12" s="82"/>
    </row>
    <row r="13" spans="1:33">
      <c r="A13" s="15"/>
      <c r="B13" s="59" t="s">
        <v>85</v>
      </c>
      <c r="C13" s="41">
        <v>11274</v>
      </c>
      <c r="D13" s="41"/>
      <c r="E13" s="43"/>
      <c r="F13" s="45"/>
      <c r="G13" s="41">
        <v>11708</v>
      </c>
      <c r="H13" s="41"/>
      <c r="I13" s="43"/>
      <c r="J13" s="45"/>
      <c r="K13" s="41">
        <v>11622</v>
      </c>
      <c r="L13" s="41"/>
      <c r="M13" s="43"/>
      <c r="N13" s="45"/>
      <c r="O13" s="41">
        <v>11699</v>
      </c>
      <c r="P13" s="41"/>
      <c r="Q13" s="43"/>
      <c r="R13" s="59" t="s">
        <v>85</v>
      </c>
      <c r="S13" s="41">
        <v>11719</v>
      </c>
      <c r="T13" s="41"/>
      <c r="U13" s="43"/>
      <c r="V13" s="45"/>
      <c r="W13" s="41">
        <v>11341</v>
      </c>
      <c r="X13" s="41"/>
      <c r="Y13" s="43"/>
      <c r="Z13" s="45"/>
      <c r="AA13" s="41">
        <v>11225</v>
      </c>
      <c r="AB13" s="41"/>
      <c r="AC13" s="43"/>
      <c r="AD13" s="45"/>
      <c r="AE13" s="41">
        <v>11454</v>
      </c>
      <c r="AF13" s="41"/>
      <c r="AG13" s="43"/>
    </row>
    <row r="14" spans="1:33">
      <c r="A14" s="15"/>
      <c r="B14" s="59"/>
      <c r="C14" s="88"/>
      <c r="D14" s="88"/>
      <c r="E14" s="76"/>
      <c r="F14" s="45"/>
      <c r="G14" s="60"/>
      <c r="H14" s="60"/>
      <c r="I14" s="45"/>
      <c r="J14" s="45"/>
      <c r="K14" s="88"/>
      <c r="L14" s="88"/>
      <c r="M14" s="76"/>
      <c r="N14" s="45"/>
      <c r="O14" s="60"/>
      <c r="P14" s="60"/>
      <c r="Q14" s="45"/>
      <c r="R14" s="59"/>
      <c r="S14" s="60"/>
      <c r="T14" s="60"/>
      <c r="U14" s="45"/>
      <c r="V14" s="45"/>
      <c r="W14" s="60"/>
      <c r="X14" s="60"/>
      <c r="Y14" s="45"/>
      <c r="Z14" s="45"/>
      <c r="AA14" s="60"/>
      <c r="AB14" s="60"/>
      <c r="AC14" s="45"/>
      <c r="AD14" s="45"/>
      <c r="AE14" s="60"/>
      <c r="AF14" s="60"/>
      <c r="AG14" s="45"/>
    </row>
    <row r="15" spans="1:33">
      <c r="A15" s="15"/>
      <c r="B15" s="48" t="s">
        <v>86</v>
      </c>
      <c r="C15" s="53">
        <v>476</v>
      </c>
      <c r="D15" s="53"/>
      <c r="E15" s="51"/>
      <c r="F15" s="51"/>
      <c r="G15" s="53">
        <v>957</v>
      </c>
      <c r="H15" s="53"/>
      <c r="I15" s="51"/>
      <c r="J15" s="51"/>
      <c r="K15" s="53" t="s">
        <v>906</v>
      </c>
      <c r="L15" s="53"/>
      <c r="M15" s="48" t="s">
        <v>260</v>
      </c>
      <c r="N15" s="51"/>
      <c r="O15" s="53" t="s">
        <v>907</v>
      </c>
      <c r="P15" s="53"/>
      <c r="Q15" s="48" t="s">
        <v>260</v>
      </c>
      <c r="R15" s="48" t="s">
        <v>86</v>
      </c>
      <c r="S15" s="53">
        <v>722</v>
      </c>
      <c r="T15" s="53"/>
      <c r="U15" s="51"/>
      <c r="V15" s="51"/>
      <c r="W15" s="53">
        <v>206</v>
      </c>
      <c r="X15" s="53"/>
      <c r="Y15" s="51"/>
      <c r="Z15" s="51"/>
      <c r="AA15" s="53" t="s">
        <v>913</v>
      </c>
      <c r="AB15" s="53"/>
      <c r="AC15" s="48" t="s">
        <v>260</v>
      </c>
      <c r="AD15" s="51"/>
      <c r="AE15" s="53" t="s">
        <v>914</v>
      </c>
      <c r="AF15" s="53"/>
      <c r="AG15" s="48" t="s">
        <v>260</v>
      </c>
    </row>
    <row r="16" spans="1:33" ht="15.75" thickBot="1">
      <c r="A16" s="15"/>
      <c r="B16" s="48"/>
      <c r="C16" s="81"/>
      <c r="D16" s="81"/>
      <c r="E16" s="82"/>
      <c r="F16" s="51"/>
      <c r="G16" s="81"/>
      <c r="H16" s="81"/>
      <c r="I16" s="82"/>
      <c r="J16" s="51"/>
      <c r="K16" s="81"/>
      <c r="L16" s="81"/>
      <c r="M16" s="97"/>
      <c r="N16" s="51"/>
      <c r="O16" s="81"/>
      <c r="P16" s="81"/>
      <c r="Q16" s="97"/>
      <c r="R16" s="48"/>
      <c r="S16" s="81"/>
      <c r="T16" s="81"/>
      <c r="U16" s="82"/>
      <c r="V16" s="51"/>
      <c r="W16" s="81"/>
      <c r="X16" s="81"/>
      <c r="Y16" s="82"/>
      <c r="Z16" s="51"/>
      <c r="AA16" s="81"/>
      <c r="AB16" s="81"/>
      <c r="AC16" s="97"/>
      <c r="AD16" s="51"/>
      <c r="AE16" s="81"/>
      <c r="AF16" s="81"/>
      <c r="AG16" s="97"/>
    </row>
    <row r="17" spans="1:33">
      <c r="A17" s="15"/>
      <c r="B17" s="59" t="s">
        <v>85</v>
      </c>
      <c r="C17" s="41">
        <v>10798</v>
      </c>
      <c r="D17" s="41"/>
      <c r="E17" s="43"/>
      <c r="F17" s="45"/>
      <c r="G17" s="41">
        <v>10751</v>
      </c>
      <c r="H17" s="41"/>
      <c r="I17" s="43"/>
      <c r="J17" s="45"/>
      <c r="K17" s="41">
        <v>13035</v>
      </c>
      <c r="L17" s="41"/>
      <c r="M17" s="43"/>
      <c r="N17" s="45"/>
      <c r="O17" s="41">
        <v>12455</v>
      </c>
      <c r="P17" s="41"/>
      <c r="Q17" s="43"/>
      <c r="R17" s="59" t="s">
        <v>85</v>
      </c>
      <c r="S17" s="41">
        <v>10997</v>
      </c>
      <c r="T17" s="41"/>
      <c r="U17" s="43"/>
      <c r="V17" s="45"/>
      <c r="W17" s="41">
        <v>11135</v>
      </c>
      <c r="X17" s="41"/>
      <c r="Y17" s="43"/>
      <c r="Z17" s="45"/>
      <c r="AA17" s="41">
        <v>11662</v>
      </c>
      <c r="AB17" s="41"/>
      <c r="AC17" s="43"/>
      <c r="AD17" s="45"/>
      <c r="AE17" s="41">
        <v>12632</v>
      </c>
      <c r="AF17" s="41"/>
      <c r="AG17" s="43"/>
    </row>
    <row r="18" spans="1:33">
      <c r="A18" s="15"/>
      <c r="B18" s="59"/>
      <c r="C18" s="60"/>
      <c r="D18" s="60"/>
      <c r="E18" s="45"/>
      <c r="F18" s="45"/>
      <c r="G18" s="60"/>
      <c r="H18" s="60"/>
      <c r="I18" s="45"/>
      <c r="J18" s="45"/>
      <c r="K18" s="88"/>
      <c r="L18" s="88"/>
      <c r="M18" s="76"/>
      <c r="N18" s="45"/>
      <c r="O18" s="60"/>
      <c r="P18" s="60"/>
      <c r="Q18" s="45"/>
      <c r="R18" s="59"/>
      <c r="S18" s="60"/>
      <c r="T18" s="60"/>
      <c r="U18" s="45"/>
      <c r="V18" s="45"/>
      <c r="W18" s="60"/>
      <c r="X18" s="60"/>
      <c r="Y18" s="45"/>
      <c r="Z18" s="45"/>
      <c r="AA18" s="60"/>
      <c r="AB18" s="60"/>
      <c r="AC18" s="45"/>
      <c r="AD18" s="45"/>
      <c r="AE18" s="60"/>
      <c r="AF18" s="60"/>
      <c r="AG18" s="45"/>
    </row>
    <row r="19" spans="1:33">
      <c r="A19" s="15"/>
      <c r="B19" s="48" t="s">
        <v>87</v>
      </c>
      <c r="C19" s="49">
        <v>1532</v>
      </c>
      <c r="D19" s="49"/>
      <c r="E19" s="51"/>
      <c r="F19" s="51"/>
      <c r="G19" s="49">
        <v>1660</v>
      </c>
      <c r="H19" s="49"/>
      <c r="I19" s="51"/>
      <c r="J19" s="51"/>
      <c r="K19" s="49">
        <v>1748</v>
      </c>
      <c r="L19" s="49"/>
      <c r="M19" s="51"/>
      <c r="N19" s="51"/>
      <c r="O19" s="49">
        <v>1769</v>
      </c>
      <c r="P19" s="49"/>
      <c r="Q19" s="51"/>
      <c r="R19" s="48" t="s">
        <v>87</v>
      </c>
      <c r="S19" s="49">
        <v>3029</v>
      </c>
      <c r="T19" s="49"/>
      <c r="U19" s="51"/>
      <c r="V19" s="51"/>
      <c r="W19" s="49">
        <v>1703</v>
      </c>
      <c r="X19" s="49"/>
      <c r="Y19" s="51"/>
      <c r="Z19" s="51"/>
      <c r="AA19" s="49">
        <v>1737</v>
      </c>
      <c r="AB19" s="49"/>
      <c r="AC19" s="51"/>
      <c r="AD19" s="51"/>
      <c r="AE19" s="49">
        <v>1665</v>
      </c>
      <c r="AF19" s="49"/>
      <c r="AG19" s="51"/>
    </row>
    <row r="20" spans="1:33">
      <c r="A20" s="15"/>
      <c r="B20" s="48"/>
      <c r="C20" s="49"/>
      <c r="D20" s="49"/>
      <c r="E20" s="51"/>
      <c r="F20" s="51"/>
      <c r="G20" s="49"/>
      <c r="H20" s="49"/>
      <c r="I20" s="51"/>
      <c r="J20" s="51"/>
      <c r="K20" s="49"/>
      <c r="L20" s="49"/>
      <c r="M20" s="51"/>
      <c r="N20" s="51"/>
      <c r="O20" s="49"/>
      <c r="P20" s="49"/>
      <c r="Q20" s="51"/>
      <c r="R20" s="48"/>
      <c r="S20" s="49"/>
      <c r="T20" s="49"/>
      <c r="U20" s="51"/>
      <c r="V20" s="51"/>
      <c r="W20" s="49"/>
      <c r="X20" s="49"/>
      <c r="Y20" s="51"/>
      <c r="Z20" s="51"/>
      <c r="AA20" s="49"/>
      <c r="AB20" s="49"/>
      <c r="AC20" s="51"/>
      <c r="AD20" s="51"/>
      <c r="AE20" s="49"/>
      <c r="AF20" s="49"/>
      <c r="AG20" s="51"/>
    </row>
    <row r="21" spans="1:33">
      <c r="A21" s="15"/>
      <c r="B21" s="66" t="s">
        <v>99</v>
      </c>
      <c r="C21" s="60">
        <v>11371</v>
      </c>
      <c r="D21" s="60"/>
      <c r="E21" s="45"/>
      <c r="F21" s="45"/>
      <c r="G21" s="60">
        <v>10982</v>
      </c>
      <c r="H21" s="60"/>
      <c r="I21" s="45"/>
      <c r="J21" s="45"/>
      <c r="K21" s="60">
        <v>11157</v>
      </c>
      <c r="L21" s="60"/>
      <c r="M21" s="45"/>
      <c r="N21" s="45"/>
      <c r="O21" s="60">
        <v>10941</v>
      </c>
      <c r="P21" s="60"/>
      <c r="Q21" s="45"/>
      <c r="R21" s="66" t="s">
        <v>99</v>
      </c>
      <c r="S21" s="60">
        <v>13348</v>
      </c>
      <c r="T21" s="60"/>
      <c r="U21" s="45"/>
      <c r="V21" s="45"/>
      <c r="W21" s="60">
        <v>12762</v>
      </c>
      <c r="X21" s="60"/>
      <c r="Y21" s="45"/>
      <c r="Z21" s="45"/>
      <c r="AA21" s="60">
        <v>12360</v>
      </c>
      <c r="AB21" s="60"/>
      <c r="AC21" s="45"/>
      <c r="AD21" s="45"/>
      <c r="AE21" s="60">
        <v>12792</v>
      </c>
      <c r="AF21" s="60"/>
      <c r="AG21" s="45"/>
    </row>
    <row r="22" spans="1:33" ht="15.75" thickBot="1">
      <c r="A22" s="15"/>
      <c r="B22" s="66"/>
      <c r="C22" s="61"/>
      <c r="D22" s="61"/>
      <c r="E22" s="62"/>
      <c r="F22" s="45"/>
      <c r="G22" s="61"/>
      <c r="H22" s="61"/>
      <c r="I22" s="62"/>
      <c r="J22" s="45"/>
      <c r="K22" s="61"/>
      <c r="L22" s="61"/>
      <c r="M22" s="62"/>
      <c r="N22" s="45"/>
      <c r="O22" s="61"/>
      <c r="P22" s="61"/>
      <c r="Q22" s="62"/>
      <c r="R22" s="66"/>
      <c r="S22" s="61"/>
      <c r="T22" s="61"/>
      <c r="U22" s="62"/>
      <c r="V22" s="45"/>
      <c r="W22" s="61"/>
      <c r="X22" s="61"/>
      <c r="Y22" s="62"/>
      <c r="Z22" s="45"/>
      <c r="AA22" s="61"/>
      <c r="AB22" s="61"/>
      <c r="AC22" s="62"/>
      <c r="AD22" s="45"/>
      <c r="AE22" s="61"/>
      <c r="AF22" s="61"/>
      <c r="AG22" s="62"/>
    </row>
    <row r="23" spans="1:33">
      <c r="A23" s="15"/>
      <c r="B23" s="95" t="s">
        <v>908</v>
      </c>
      <c r="C23" s="106">
        <v>959</v>
      </c>
      <c r="D23" s="106"/>
      <c r="E23" s="57"/>
      <c r="F23" s="51"/>
      <c r="G23" s="55">
        <v>1429</v>
      </c>
      <c r="H23" s="55"/>
      <c r="I23" s="57"/>
      <c r="J23" s="51"/>
      <c r="K23" s="55">
        <v>3626</v>
      </c>
      <c r="L23" s="55"/>
      <c r="M23" s="57"/>
      <c r="N23" s="51"/>
      <c r="O23" s="55">
        <v>3283</v>
      </c>
      <c r="P23" s="55"/>
      <c r="Q23" s="57"/>
      <c r="R23" s="95" t="s">
        <v>908</v>
      </c>
      <c r="S23" s="106">
        <v>678</v>
      </c>
      <c r="T23" s="106"/>
      <c r="U23" s="57"/>
      <c r="V23" s="51"/>
      <c r="W23" s="106">
        <v>76</v>
      </c>
      <c r="X23" s="106"/>
      <c r="Y23" s="57"/>
      <c r="Z23" s="51"/>
      <c r="AA23" s="55">
        <v>1039</v>
      </c>
      <c r="AB23" s="55"/>
      <c r="AC23" s="57"/>
      <c r="AD23" s="51"/>
      <c r="AE23" s="55">
        <v>1505</v>
      </c>
      <c r="AF23" s="55"/>
      <c r="AG23" s="57"/>
    </row>
    <row r="24" spans="1:33">
      <c r="A24" s="15"/>
      <c r="B24" s="95"/>
      <c r="C24" s="128"/>
      <c r="D24" s="128"/>
      <c r="E24" s="58"/>
      <c r="F24" s="51"/>
      <c r="G24" s="49"/>
      <c r="H24" s="49"/>
      <c r="I24" s="51"/>
      <c r="J24" s="51"/>
      <c r="K24" s="56"/>
      <c r="L24" s="56"/>
      <c r="M24" s="58"/>
      <c r="N24" s="51"/>
      <c r="O24" s="49"/>
      <c r="P24" s="49"/>
      <c r="Q24" s="51"/>
      <c r="R24" s="95"/>
      <c r="S24" s="53"/>
      <c r="T24" s="53"/>
      <c r="U24" s="51"/>
      <c r="V24" s="51"/>
      <c r="W24" s="53"/>
      <c r="X24" s="53"/>
      <c r="Y24" s="51"/>
      <c r="Z24" s="51"/>
      <c r="AA24" s="49"/>
      <c r="AB24" s="49"/>
      <c r="AC24" s="51"/>
      <c r="AD24" s="51"/>
      <c r="AE24" s="49"/>
      <c r="AF24" s="49"/>
      <c r="AG24" s="51"/>
    </row>
    <row r="25" spans="1:33">
      <c r="A25" s="15"/>
      <c r="B25" s="66" t="s">
        <v>111</v>
      </c>
      <c r="C25" s="63">
        <v>17</v>
      </c>
      <c r="D25" s="63"/>
      <c r="E25" s="45"/>
      <c r="F25" s="45"/>
      <c r="G25" s="63">
        <v>25</v>
      </c>
      <c r="H25" s="63"/>
      <c r="I25" s="45"/>
      <c r="J25" s="45"/>
      <c r="K25" s="63">
        <v>36</v>
      </c>
      <c r="L25" s="63"/>
      <c r="M25" s="45"/>
      <c r="N25" s="45"/>
      <c r="O25" s="63" t="s">
        <v>909</v>
      </c>
      <c r="P25" s="63"/>
      <c r="Q25" s="66" t="s">
        <v>260</v>
      </c>
      <c r="R25" s="66" t="s">
        <v>111</v>
      </c>
      <c r="S25" s="63" t="s">
        <v>273</v>
      </c>
      <c r="T25" s="63"/>
      <c r="U25" s="45"/>
      <c r="V25" s="45"/>
      <c r="W25" s="63" t="s">
        <v>273</v>
      </c>
      <c r="X25" s="63"/>
      <c r="Y25" s="45"/>
      <c r="Z25" s="45"/>
      <c r="AA25" s="63" t="s">
        <v>273</v>
      </c>
      <c r="AB25" s="63"/>
      <c r="AC25" s="45"/>
      <c r="AD25" s="45"/>
      <c r="AE25" s="63" t="s">
        <v>273</v>
      </c>
      <c r="AF25" s="63"/>
      <c r="AG25" s="45"/>
    </row>
    <row r="26" spans="1:33" ht="15.75" thickBot="1">
      <c r="A26" s="15"/>
      <c r="B26" s="66"/>
      <c r="C26" s="54"/>
      <c r="D26" s="54"/>
      <c r="E26" s="62"/>
      <c r="F26" s="45"/>
      <c r="G26" s="54"/>
      <c r="H26" s="54"/>
      <c r="I26" s="62"/>
      <c r="J26" s="45"/>
      <c r="K26" s="54"/>
      <c r="L26" s="54"/>
      <c r="M26" s="62"/>
      <c r="N26" s="45"/>
      <c r="O26" s="54"/>
      <c r="P26" s="54"/>
      <c r="Q26" s="120"/>
      <c r="R26" s="66"/>
      <c r="S26" s="54"/>
      <c r="T26" s="54"/>
      <c r="U26" s="62"/>
      <c r="V26" s="45"/>
      <c r="W26" s="54"/>
      <c r="X26" s="54"/>
      <c r="Y26" s="62"/>
      <c r="Z26" s="45"/>
      <c r="AA26" s="54"/>
      <c r="AB26" s="54"/>
      <c r="AC26" s="62"/>
      <c r="AD26" s="45"/>
      <c r="AE26" s="54"/>
      <c r="AF26" s="54"/>
      <c r="AG26" s="62"/>
    </row>
    <row r="27" spans="1:33">
      <c r="A27" s="15"/>
      <c r="B27" s="48" t="s">
        <v>910</v>
      </c>
      <c r="C27" s="90" t="s">
        <v>258</v>
      </c>
      <c r="D27" s="106">
        <v>942</v>
      </c>
      <c r="E27" s="57"/>
      <c r="F27" s="51"/>
      <c r="G27" s="90" t="s">
        <v>258</v>
      </c>
      <c r="H27" s="55">
        <v>1404</v>
      </c>
      <c r="I27" s="57"/>
      <c r="J27" s="51"/>
      <c r="K27" s="90" t="s">
        <v>258</v>
      </c>
      <c r="L27" s="55">
        <v>3590</v>
      </c>
      <c r="M27" s="57"/>
      <c r="N27" s="51"/>
      <c r="O27" s="90" t="s">
        <v>258</v>
      </c>
      <c r="P27" s="55">
        <v>34678</v>
      </c>
      <c r="Q27" s="57"/>
      <c r="R27" s="48" t="s">
        <v>910</v>
      </c>
      <c r="S27" s="90" t="s">
        <v>258</v>
      </c>
      <c r="T27" s="106">
        <v>678</v>
      </c>
      <c r="U27" s="57"/>
      <c r="V27" s="51"/>
      <c r="W27" s="90" t="s">
        <v>258</v>
      </c>
      <c r="X27" s="106">
        <v>76</v>
      </c>
      <c r="Y27" s="57"/>
      <c r="Z27" s="51"/>
      <c r="AA27" s="90" t="s">
        <v>258</v>
      </c>
      <c r="AB27" s="55">
        <v>1039</v>
      </c>
      <c r="AC27" s="57"/>
      <c r="AD27" s="51"/>
      <c r="AE27" s="90" t="s">
        <v>258</v>
      </c>
      <c r="AF27" s="55">
        <v>1505</v>
      </c>
      <c r="AG27" s="57"/>
    </row>
    <row r="28" spans="1:33" ht="15.75" thickBot="1">
      <c r="A28" s="15"/>
      <c r="B28" s="48"/>
      <c r="C28" s="72"/>
      <c r="D28" s="74"/>
      <c r="E28" s="65"/>
      <c r="F28" s="51"/>
      <c r="G28" s="72"/>
      <c r="H28" s="64"/>
      <c r="I28" s="65"/>
      <c r="J28" s="51"/>
      <c r="K28" s="72"/>
      <c r="L28" s="64"/>
      <c r="M28" s="65"/>
      <c r="N28" s="51"/>
      <c r="O28" s="72"/>
      <c r="P28" s="64"/>
      <c r="Q28" s="65"/>
      <c r="R28" s="48"/>
      <c r="S28" s="72"/>
      <c r="T28" s="74"/>
      <c r="U28" s="65"/>
      <c r="V28" s="51"/>
      <c r="W28" s="72"/>
      <c r="X28" s="74"/>
      <c r="Y28" s="65"/>
      <c r="Z28" s="51"/>
      <c r="AA28" s="72"/>
      <c r="AB28" s="64"/>
      <c r="AC28" s="65"/>
      <c r="AD28" s="51"/>
      <c r="AE28" s="72"/>
      <c r="AF28" s="64"/>
      <c r="AG28" s="65"/>
    </row>
    <row r="29" spans="1:33" ht="15.75" thickTop="1">
      <c r="A29" s="15"/>
      <c r="B29" s="66" t="s">
        <v>911</v>
      </c>
      <c r="C29" s="67" t="s">
        <v>258</v>
      </c>
      <c r="D29" s="68">
        <v>0.05</v>
      </c>
      <c r="E29" s="69"/>
      <c r="F29" s="45"/>
      <c r="G29" s="67" t="s">
        <v>258</v>
      </c>
      <c r="H29" s="68">
        <v>7.0000000000000007E-2</v>
      </c>
      <c r="I29" s="69"/>
      <c r="J29" s="45"/>
      <c r="K29" s="67" t="s">
        <v>258</v>
      </c>
      <c r="L29" s="68">
        <v>0.17</v>
      </c>
      <c r="M29" s="69"/>
      <c r="N29" s="45"/>
      <c r="O29" s="67" t="s">
        <v>258</v>
      </c>
      <c r="P29" s="68">
        <v>1.72</v>
      </c>
      <c r="Q29" s="69"/>
      <c r="R29" s="66" t="s">
        <v>911</v>
      </c>
      <c r="S29" s="67" t="s">
        <v>258</v>
      </c>
      <c r="T29" s="68">
        <v>0.03</v>
      </c>
      <c r="U29" s="69"/>
      <c r="V29" s="45"/>
      <c r="W29" s="67" t="s">
        <v>258</v>
      </c>
      <c r="X29" s="68" t="s">
        <v>273</v>
      </c>
      <c r="Y29" s="69"/>
      <c r="Z29" s="45"/>
      <c r="AA29" s="67" t="s">
        <v>258</v>
      </c>
      <c r="AB29" s="68">
        <v>0.05</v>
      </c>
      <c r="AC29" s="69"/>
      <c r="AD29" s="45"/>
      <c r="AE29" s="67" t="s">
        <v>258</v>
      </c>
      <c r="AF29" s="68">
        <v>0.08</v>
      </c>
      <c r="AG29" s="69"/>
    </row>
    <row r="30" spans="1:33">
      <c r="A30" s="15"/>
      <c r="B30" s="66"/>
      <c r="C30" s="66"/>
      <c r="D30" s="63"/>
      <c r="E30" s="45"/>
      <c r="F30" s="45"/>
      <c r="G30" s="66"/>
      <c r="H30" s="63"/>
      <c r="I30" s="45"/>
      <c r="J30" s="45"/>
      <c r="K30" s="87"/>
      <c r="L30" s="75"/>
      <c r="M30" s="76"/>
      <c r="N30" s="45"/>
      <c r="O30" s="87"/>
      <c r="P30" s="75"/>
      <c r="Q30" s="76"/>
      <c r="R30" s="66"/>
      <c r="S30" s="66"/>
      <c r="T30" s="63"/>
      <c r="U30" s="45"/>
      <c r="V30" s="45"/>
      <c r="W30" s="66"/>
      <c r="X30" s="63"/>
      <c r="Y30" s="45"/>
      <c r="Z30" s="45"/>
      <c r="AA30" s="66"/>
      <c r="AB30" s="63"/>
      <c r="AC30" s="45"/>
      <c r="AD30" s="45"/>
      <c r="AE30" s="66"/>
      <c r="AF30" s="63"/>
      <c r="AG30" s="45"/>
    </row>
    <row r="31" spans="1:33">
      <c r="A31" s="15"/>
      <c r="B31" s="48" t="s">
        <v>912</v>
      </c>
      <c r="C31" s="48" t="s">
        <v>258</v>
      </c>
      <c r="D31" s="53">
        <v>0.05</v>
      </c>
      <c r="E31" s="51"/>
      <c r="F31" s="51"/>
      <c r="G31" s="48" t="s">
        <v>258</v>
      </c>
      <c r="H31" s="53">
        <v>7.0000000000000007E-2</v>
      </c>
      <c r="I31" s="51"/>
      <c r="J31" s="51"/>
      <c r="K31" s="48" t="s">
        <v>258</v>
      </c>
      <c r="L31" s="53">
        <v>0.17</v>
      </c>
      <c r="M31" s="51"/>
      <c r="N31" s="51"/>
      <c r="O31" s="48" t="s">
        <v>258</v>
      </c>
      <c r="P31" s="53">
        <v>1.72</v>
      </c>
      <c r="Q31" s="51"/>
      <c r="R31" s="48" t="s">
        <v>912</v>
      </c>
      <c r="S31" s="48" t="s">
        <v>258</v>
      </c>
      <c r="T31" s="53">
        <v>0.03</v>
      </c>
      <c r="U31" s="51"/>
      <c r="V31" s="51"/>
      <c r="W31" s="48" t="s">
        <v>258</v>
      </c>
      <c r="X31" s="53" t="s">
        <v>273</v>
      </c>
      <c r="Y31" s="51"/>
      <c r="Z31" s="51"/>
      <c r="AA31" s="48" t="s">
        <v>258</v>
      </c>
      <c r="AB31" s="53">
        <v>0.05</v>
      </c>
      <c r="AC31" s="51"/>
      <c r="AD31" s="51"/>
      <c r="AE31" s="48" t="s">
        <v>258</v>
      </c>
      <c r="AF31" s="53">
        <v>0.08</v>
      </c>
      <c r="AG31" s="51"/>
    </row>
    <row r="32" spans="1:33">
      <c r="A32" s="15"/>
      <c r="B32" s="48"/>
      <c r="C32" s="48"/>
      <c r="D32" s="53"/>
      <c r="E32" s="51"/>
      <c r="F32" s="51"/>
      <c r="G32" s="48"/>
      <c r="H32" s="53"/>
      <c r="I32" s="51"/>
      <c r="J32" s="51"/>
      <c r="K32" s="48"/>
      <c r="L32" s="53"/>
      <c r="M32" s="51"/>
      <c r="N32" s="51"/>
      <c r="O32" s="48"/>
      <c r="P32" s="53"/>
      <c r="Q32" s="51"/>
      <c r="R32" s="48"/>
      <c r="S32" s="48"/>
      <c r="T32" s="53"/>
      <c r="U32" s="51"/>
      <c r="V32" s="51"/>
      <c r="W32" s="48"/>
      <c r="X32" s="53"/>
      <c r="Y32" s="51"/>
      <c r="Z32" s="51"/>
      <c r="AA32" s="48"/>
      <c r="AB32" s="53"/>
      <c r="AC32" s="51"/>
      <c r="AD32" s="51"/>
      <c r="AE32" s="48"/>
      <c r="AF32" s="53"/>
      <c r="AG32" s="51"/>
    </row>
  </sheetData>
  <mergeCells count="355">
    <mergeCell ref="A4:A32"/>
    <mergeCell ref="AD31:AD32"/>
    <mergeCell ref="AE31:AE32"/>
    <mergeCell ref="AF31:AF32"/>
    <mergeCell ref="AG31:AG32"/>
    <mergeCell ref="A1:A2"/>
    <mergeCell ref="B1:AG1"/>
    <mergeCell ref="B2:Q2"/>
    <mergeCell ref="R2:AG2"/>
    <mergeCell ref="B3:Q3"/>
    <mergeCell ref="R3:AG3"/>
    <mergeCell ref="X31:X32"/>
    <mergeCell ref="Y31:Y32"/>
    <mergeCell ref="Z31:Z32"/>
    <mergeCell ref="AA31:AA32"/>
    <mergeCell ref="AB31:AB32"/>
    <mergeCell ref="AC31:AC32"/>
    <mergeCell ref="AD29:AD30"/>
    <mergeCell ref="AE29:AE30"/>
    <mergeCell ref="AF29:AF30"/>
    <mergeCell ref="AG29:AG30"/>
    <mergeCell ref="R31:R32"/>
    <mergeCell ref="S31:S32"/>
    <mergeCell ref="T31:T32"/>
    <mergeCell ref="U31:U32"/>
    <mergeCell ref="V31:V32"/>
    <mergeCell ref="W31:W32"/>
    <mergeCell ref="X29:X30"/>
    <mergeCell ref="Y29:Y30"/>
    <mergeCell ref="Z29:Z30"/>
    <mergeCell ref="AA29:AA30"/>
    <mergeCell ref="AB29:AB30"/>
    <mergeCell ref="AC29:AC30"/>
    <mergeCell ref="AD27:AD28"/>
    <mergeCell ref="AE27:AE28"/>
    <mergeCell ref="AF27:AF28"/>
    <mergeCell ref="AG27:AG28"/>
    <mergeCell ref="R29:R30"/>
    <mergeCell ref="S29:S30"/>
    <mergeCell ref="T29:T30"/>
    <mergeCell ref="U29:U30"/>
    <mergeCell ref="V29:V30"/>
    <mergeCell ref="W29:W30"/>
    <mergeCell ref="X27:X28"/>
    <mergeCell ref="Y27:Y28"/>
    <mergeCell ref="Z27:Z28"/>
    <mergeCell ref="AA27:AA28"/>
    <mergeCell ref="AB27:AB28"/>
    <mergeCell ref="AC27:AC28"/>
    <mergeCell ref="R27:R28"/>
    <mergeCell ref="S27:S28"/>
    <mergeCell ref="T27:T28"/>
    <mergeCell ref="U27:U28"/>
    <mergeCell ref="V27:V28"/>
    <mergeCell ref="W27:W28"/>
    <mergeCell ref="Z25:Z26"/>
    <mergeCell ref="AA25:AB26"/>
    <mergeCell ref="AC25:AC26"/>
    <mergeCell ref="AD25:AD26"/>
    <mergeCell ref="AE25:AF26"/>
    <mergeCell ref="AG25:AG26"/>
    <mergeCell ref="R25:R26"/>
    <mergeCell ref="S25:T26"/>
    <mergeCell ref="U25:U26"/>
    <mergeCell ref="V25:V26"/>
    <mergeCell ref="W25:X26"/>
    <mergeCell ref="Y25:Y26"/>
    <mergeCell ref="Z23:Z24"/>
    <mergeCell ref="AA23:AB24"/>
    <mergeCell ref="AC23:AC24"/>
    <mergeCell ref="AD23:AD24"/>
    <mergeCell ref="AE23:AF24"/>
    <mergeCell ref="AG23:AG24"/>
    <mergeCell ref="R23:R24"/>
    <mergeCell ref="S23:T24"/>
    <mergeCell ref="U23:U24"/>
    <mergeCell ref="V23:V24"/>
    <mergeCell ref="W23:X24"/>
    <mergeCell ref="Y23:Y24"/>
    <mergeCell ref="Z21:Z22"/>
    <mergeCell ref="AA21:AB22"/>
    <mergeCell ref="AC21:AC22"/>
    <mergeCell ref="AD21:AD22"/>
    <mergeCell ref="AE21:AF22"/>
    <mergeCell ref="AG21:AG22"/>
    <mergeCell ref="R21:R22"/>
    <mergeCell ref="S21:T22"/>
    <mergeCell ref="U21:U22"/>
    <mergeCell ref="V21:V22"/>
    <mergeCell ref="W21:X22"/>
    <mergeCell ref="Y21:Y22"/>
    <mergeCell ref="Z19:Z20"/>
    <mergeCell ref="AA19:AB20"/>
    <mergeCell ref="AC19:AC20"/>
    <mergeCell ref="AD19:AD20"/>
    <mergeCell ref="AE19:AF20"/>
    <mergeCell ref="AG19:AG20"/>
    <mergeCell ref="R19:R20"/>
    <mergeCell ref="S19:T20"/>
    <mergeCell ref="U19:U20"/>
    <mergeCell ref="V19:V20"/>
    <mergeCell ref="W19:X20"/>
    <mergeCell ref="Y19:Y20"/>
    <mergeCell ref="Z17:Z18"/>
    <mergeCell ref="AA17:AB18"/>
    <mergeCell ref="AC17:AC18"/>
    <mergeCell ref="AD17:AD18"/>
    <mergeCell ref="AE17:AF18"/>
    <mergeCell ref="AG17:AG18"/>
    <mergeCell ref="R17:R18"/>
    <mergeCell ref="S17:T18"/>
    <mergeCell ref="U17:U18"/>
    <mergeCell ref="V17:V18"/>
    <mergeCell ref="W17:X18"/>
    <mergeCell ref="Y17:Y18"/>
    <mergeCell ref="Z15:Z16"/>
    <mergeCell ref="AA15:AB16"/>
    <mergeCell ref="AC15:AC16"/>
    <mergeCell ref="AD15:AD16"/>
    <mergeCell ref="AE15:AF16"/>
    <mergeCell ref="AG15:AG16"/>
    <mergeCell ref="R15:R16"/>
    <mergeCell ref="S15:T16"/>
    <mergeCell ref="U15:U16"/>
    <mergeCell ref="V15:V16"/>
    <mergeCell ref="W15:X16"/>
    <mergeCell ref="Y15:Y16"/>
    <mergeCell ref="Z13:Z14"/>
    <mergeCell ref="AA13:AB14"/>
    <mergeCell ref="AC13:AC14"/>
    <mergeCell ref="AD13:AD14"/>
    <mergeCell ref="AE13:AF14"/>
    <mergeCell ref="AG13:AG14"/>
    <mergeCell ref="AC11:AC12"/>
    <mergeCell ref="AD11:AD12"/>
    <mergeCell ref="AE11:AF12"/>
    <mergeCell ref="AG11:AG12"/>
    <mergeCell ref="R13:R14"/>
    <mergeCell ref="S13:T14"/>
    <mergeCell ref="U13:U14"/>
    <mergeCell ref="V13:V14"/>
    <mergeCell ref="W13:X14"/>
    <mergeCell ref="Y13:Y14"/>
    <mergeCell ref="AF9:AF10"/>
    <mergeCell ref="AG9:AG10"/>
    <mergeCell ref="R11:R12"/>
    <mergeCell ref="S11:T12"/>
    <mergeCell ref="U11:U12"/>
    <mergeCell ref="V11:V12"/>
    <mergeCell ref="W11:X12"/>
    <mergeCell ref="Y11:Y12"/>
    <mergeCell ref="Z11:Z12"/>
    <mergeCell ref="AA11:AB12"/>
    <mergeCell ref="Z9:Z10"/>
    <mergeCell ref="AA9:AA10"/>
    <mergeCell ref="AB9:AB10"/>
    <mergeCell ref="AC9:AC10"/>
    <mergeCell ref="AD9:AD10"/>
    <mergeCell ref="AE9:AE10"/>
    <mergeCell ref="AE7:AG7"/>
    <mergeCell ref="AE8:AG8"/>
    <mergeCell ref="R9:R10"/>
    <mergeCell ref="S9:S10"/>
    <mergeCell ref="T9:T10"/>
    <mergeCell ref="U9:U10"/>
    <mergeCell ref="V9:V10"/>
    <mergeCell ref="W9:W10"/>
    <mergeCell ref="X9:X10"/>
    <mergeCell ref="Y9:Y10"/>
    <mergeCell ref="W7:Y7"/>
    <mergeCell ref="W8:Y8"/>
    <mergeCell ref="Z7:Z8"/>
    <mergeCell ref="AA7:AC7"/>
    <mergeCell ref="AA8:AC8"/>
    <mergeCell ref="AD7:AD8"/>
    <mergeCell ref="N31:N32"/>
    <mergeCell ref="O31:O32"/>
    <mergeCell ref="P31:P32"/>
    <mergeCell ref="Q31:Q32"/>
    <mergeCell ref="R4:AG4"/>
    <mergeCell ref="S6:AG6"/>
    <mergeCell ref="R7:R8"/>
    <mergeCell ref="S7:U7"/>
    <mergeCell ref="S8:U8"/>
    <mergeCell ref="V7:V8"/>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K8:M8"/>
    <mergeCell ref="N7:N8"/>
    <mergeCell ref="O7:Q7"/>
    <mergeCell ref="O8:Q8"/>
    <mergeCell ref="B9:B10"/>
    <mergeCell ref="C9:C10"/>
    <mergeCell ref="D9:D10"/>
    <mergeCell ref="E9:E10"/>
    <mergeCell ref="F9:F10"/>
    <mergeCell ref="G9:G10"/>
    <mergeCell ref="B4:Q4"/>
    <mergeCell ref="C6:Q6"/>
    <mergeCell ref="B7:B8"/>
    <mergeCell ref="C7:E7"/>
    <mergeCell ref="C8:E8"/>
    <mergeCell ref="F7:F8"/>
    <mergeCell ref="G7:I7"/>
    <mergeCell ref="G8:I8"/>
    <mergeCell ref="J7:J8"/>
    <mergeCell ref="K7:M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30" customHeight="1">
      <c r="A1" s="9" t="s">
        <v>1019</v>
      </c>
      <c r="B1" s="1" t="s">
        <v>2</v>
      </c>
    </row>
    <row r="2" spans="1:2">
      <c r="A2" s="9"/>
      <c r="B2" s="1" t="s">
        <v>3</v>
      </c>
    </row>
    <row r="3" spans="1:2" ht="30">
      <c r="A3" s="2" t="s">
        <v>1020</v>
      </c>
      <c r="B3" s="4"/>
    </row>
    <row r="4" spans="1:2" ht="30">
      <c r="A4" s="3" t="s">
        <v>1021</v>
      </c>
      <c r="B4" s="4"/>
    </row>
    <row r="5" spans="1:2">
      <c r="A5" s="2" t="s">
        <v>1022</v>
      </c>
      <c r="B5" s="4" t="s">
        <v>1023</v>
      </c>
    </row>
    <row r="6" spans="1:2" ht="30">
      <c r="A6" s="2" t="s">
        <v>1024</v>
      </c>
      <c r="B6" s="4"/>
    </row>
    <row r="7" spans="1:2" ht="30">
      <c r="A7" s="3" t="s">
        <v>1021</v>
      </c>
      <c r="B7" s="4"/>
    </row>
    <row r="8" spans="1:2">
      <c r="A8" s="2" t="s">
        <v>1022</v>
      </c>
      <c r="B8" s="4" t="s">
        <v>1025</v>
      </c>
    </row>
    <row r="9" spans="1:2" ht="30">
      <c r="A9" s="2" t="s">
        <v>1026</v>
      </c>
      <c r="B9" s="4"/>
    </row>
    <row r="10" spans="1:2" ht="30">
      <c r="A10" s="3" t="s">
        <v>1021</v>
      </c>
      <c r="B10" s="4"/>
    </row>
    <row r="11" spans="1:2">
      <c r="A11" s="2" t="s">
        <v>1022</v>
      </c>
      <c r="B11" s="4" t="s">
        <v>1027</v>
      </c>
    </row>
    <row r="12" spans="1:2" ht="30">
      <c r="A12" s="2" t="s">
        <v>1028</v>
      </c>
      <c r="B12" s="4"/>
    </row>
    <row r="13" spans="1:2" ht="30">
      <c r="A13" s="3" t="s">
        <v>1021</v>
      </c>
      <c r="B13" s="4"/>
    </row>
    <row r="14" spans="1:2">
      <c r="A14" s="2" t="s">
        <v>1022</v>
      </c>
      <c r="B14" s="4" t="s">
        <v>1029</v>
      </c>
    </row>
    <row r="15" spans="1:2" ht="30">
      <c r="A15" s="2" t="s">
        <v>1030</v>
      </c>
      <c r="B15" s="4"/>
    </row>
    <row r="16" spans="1:2" ht="30">
      <c r="A16" s="3" t="s">
        <v>1021</v>
      </c>
      <c r="B16" s="4"/>
    </row>
    <row r="17" spans="1:2">
      <c r="A17" s="2" t="s">
        <v>1022</v>
      </c>
      <c r="B17" s="4" t="s">
        <v>1031</v>
      </c>
    </row>
    <row r="18" spans="1:2" ht="30">
      <c r="A18" s="2" t="s">
        <v>1032</v>
      </c>
      <c r="B18" s="4"/>
    </row>
    <row r="19" spans="1:2" ht="30">
      <c r="A19" s="3" t="s">
        <v>1021</v>
      </c>
      <c r="B19" s="4"/>
    </row>
    <row r="20" spans="1:2">
      <c r="A20" s="2" t="s">
        <v>1022</v>
      </c>
      <c r="B20" s="4" t="s">
        <v>1033</v>
      </c>
    </row>
    <row r="21" spans="1:2" ht="30">
      <c r="A21" s="2" t="s">
        <v>1034</v>
      </c>
      <c r="B21" s="4"/>
    </row>
    <row r="22" spans="1:2" ht="30">
      <c r="A22" s="3" t="s">
        <v>1021</v>
      </c>
      <c r="B22" s="4"/>
    </row>
    <row r="23" spans="1:2">
      <c r="A23" s="2" t="s">
        <v>1022</v>
      </c>
      <c r="B23" s="4" t="s">
        <v>1035</v>
      </c>
    </row>
    <row r="24" spans="1:2" ht="30">
      <c r="A24" s="2" t="s">
        <v>1036</v>
      </c>
      <c r="B24" s="4"/>
    </row>
    <row r="25" spans="1:2" ht="30">
      <c r="A25" s="3" t="s">
        <v>1021</v>
      </c>
      <c r="B25" s="4"/>
    </row>
    <row r="26" spans="1:2">
      <c r="A26" s="2" t="s">
        <v>1022</v>
      </c>
      <c r="B26" s="4" t="s">
        <v>1031</v>
      </c>
    </row>
    <row r="27" spans="1:2" ht="30">
      <c r="A27" s="2" t="s">
        <v>1037</v>
      </c>
      <c r="B27" s="4"/>
    </row>
    <row r="28" spans="1:2" ht="30">
      <c r="A28" s="3" t="s">
        <v>1021</v>
      </c>
      <c r="B28" s="4"/>
    </row>
    <row r="29" spans="1:2">
      <c r="A29" s="2" t="s">
        <v>1022</v>
      </c>
      <c r="B29" s="4" t="s">
        <v>1038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1039</v>
      </c>
      <c r="B1" s="9" t="s">
        <v>1040</v>
      </c>
      <c r="C1" s="9"/>
      <c r="D1" s="9"/>
      <c r="E1" s="9"/>
      <c r="F1" s="9"/>
      <c r="G1" s="9"/>
      <c r="H1" s="9"/>
      <c r="I1" s="9"/>
      <c r="J1" s="9" t="s">
        <v>2</v>
      </c>
      <c r="K1" s="9"/>
      <c r="L1" s="9"/>
    </row>
    <row r="2" spans="1:12" ht="30">
      <c r="A2" s="1" t="s">
        <v>28</v>
      </c>
      <c r="B2" s="1" t="s">
        <v>3</v>
      </c>
      <c r="C2" s="1" t="s">
        <v>1041</v>
      </c>
      <c r="D2" s="1" t="s">
        <v>5</v>
      </c>
      <c r="E2" s="1" t="s">
        <v>1042</v>
      </c>
      <c r="F2" s="1" t="s">
        <v>29</v>
      </c>
      <c r="G2" s="1" t="s">
        <v>1043</v>
      </c>
      <c r="H2" s="1" t="s">
        <v>1044</v>
      </c>
      <c r="I2" s="1" t="s">
        <v>1045</v>
      </c>
      <c r="J2" s="1" t="s">
        <v>3</v>
      </c>
      <c r="K2" s="1" t="s">
        <v>29</v>
      </c>
      <c r="L2" s="1" t="s">
        <v>77</v>
      </c>
    </row>
    <row r="3" spans="1:12" ht="45">
      <c r="A3" s="3" t="s">
        <v>190</v>
      </c>
      <c r="B3" s="4"/>
      <c r="C3" s="4"/>
      <c r="D3" s="4"/>
      <c r="E3" s="4"/>
      <c r="F3" s="4"/>
      <c r="G3" s="4"/>
      <c r="H3" s="4"/>
      <c r="I3" s="4"/>
      <c r="J3" s="4"/>
      <c r="K3" s="4"/>
      <c r="L3" s="4"/>
    </row>
    <row r="4" spans="1:12">
      <c r="A4" s="2" t="s">
        <v>1046</v>
      </c>
      <c r="B4" s="8">
        <v>-31395</v>
      </c>
      <c r="C4" s="8">
        <v>36</v>
      </c>
      <c r="D4" s="8">
        <v>25</v>
      </c>
      <c r="E4" s="8">
        <v>17</v>
      </c>
      <c r="F4" s="8">
        <v>0</v>
      </c>
      <c r="G4" s="8">
        <v>0</v>
      </c>
      <c r="H4" s="8">
        <v>0</v>
      </c>
      <c r="I4" s="8">
        <v>0</v>
      </c>
      <c r="J4" s="8">
        <v>-31317</v>
      </c>
      <c r="K4" s="8">
        <v>0</v>
      </c>
      <c r="L4" s="8">
        <v>0</v>
      </c>
    </row>
    <row r="5" spans="1:12">
      <c r="A5" s="2" t="s">
        <v>1047</v>
      </c>
      <c r="B5" s="8">
        <v>79</v>
      </c>
      <c r="C5" s="4"/>
      <c r="D5" s="4"/>
      <c r="E5" s="4"/>
      <c r="F5" s="8">
        <v>65</v>
      </c>
      <c r="G5" s="4"/>
      <c r="H5" s="4"/>
      <c r="I5" s="4"/>
      <c r="J5" s="8">
        <v>79</v>
      </c>
      <c r="K5" s="8">
        <v>65</v>
      </c>
      <c r="L5" s="8">
        <v>125</v>
      </c>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1048</v>
      </c>
      <c r="B1" s="9" t="s">
        <v>1040</v>
      </c>
      <c r="C1" s="9"/>
      <c r="D1" s="9"/>
      <c r="E1" s="9"/>
      <c r="F1" s="9"/>
      <c r="G1" s="9"/>
      <c r="H1" s="9"/>
      <c r="I1" s="9"/>
      <c r="J1" s="9" t="s">
        <v>2</v>
      </c>
      <c r="K1" s="9"/>
      <c r="L1" s="9"/>
    </row>
    <row r="2" spans="1:12" ht="30">
      <c r="A2" s="1" t="s">
        <v>66</v>
      </c>
      <c r="B2" s="1" t="s">
        <v>3</v>
      </c>
      <c r="C2" s="1" t="s">
        <v>1041</v>
      </c>
      <c r="D2" s="1" t="s">
        <v>5</v>
      </c>
      <c r="E2" s="1" t="s">
        <v>1042</v>
      </c>
      <c r="F2" s="1" t="s">
        <v>29</v>
      </c>
      <c r="G2" s="1" t="s">
        <v>1043</v>
      </c>
      <c r="H2" s="1" t="s">
        <v>1044</v>
      </c>
      <c r="I2" s="1" t="s">
        <v>1045</v>
      </c>
      <c r="J2" s="1" t="s">
        <v>3</v>
      </c>
      <c r="K2" s="1" t="s">
        <v>29</v>
      </c>
      <c r="L2" s="1" t="s">
        <v>77</v>
      </c>
    </row>
    <row r="3" spans="1:12" ht="30">
      <c r="A3" s="3" t="s">
        <v>1049</v>
      </c>
      <c r="B3" s="4"/>
      <c r="C3" s="4"/>
      <c r="D3" s="4"/>
      <c r="E3" s="4"/>
      <c r="F3" s="4"/>
      <c r="G3" s="4"/>
      <c r="H3" s="4"/>
      <c r="I3" s="4"/>
      <c r="J3" s="4"/>
      <c r="K3" s="4"/>
      <c r="L3" s="4"/>
    </row>
    <row r="4" spans="1:12" ht="30">
      <c r="A4" s="2" t="s">
        <v>257</v>
      </c>
      <c r="B4" s="8">
        <v>34678</v>
      </c>
      <c r="C4" s="8">
        <v>3590</v>
      </c>
      <c r="D4" s="8">
        <v>1404</v>
      </c>
      <c r="E4" s="8">
        <v>942</v>
      </c>
      <c r="F4" s="8">
        <v>1505</v>
      </c>
      <c r="G4" s="8">
        <v>1039</v>
      </c>
      <c r="H4" s="8">
        <v>76</v>
      </c>
      <c r="I4" s="8">
        <v>678</v>
      </c>
      <c r="J4" s="8">
        <v>40614</v>
      </c>
      <c r="K4" s="8">
        <v>3298</v>
      </c>
      <c r="L4" s="8">
        <v>-27109</v>
      </c>
    </row>
    <row r="5" spans="1:12" ht="30">
      <c r="A5" s="2" t="s">
        <v>1050</v>
      </c>
      <c r="B5" s="4"/>
      <c r="C5" s="4"/>
      <c r="D5" s="4"/>
      <c r="E5" s="4"/>
      <c r="F5" s="4"/>
      <c r="G5" s="4"/>
      <c r="H5" s="4"/>
      <c r="I5" s="4"/>
      <c r="J5" s="6">
        <v>21101966</v>
      </c>
      <c r="K5" s="6">
        <v>21091399</v>
      </c>
      <c r="L5" s="6">
        <v>21072966</v>
      </c>
    </row>
    <row r="6" spans="1:12">
      <c r="A6" s="3" t="s">
        <v>262</v>
      </c>
      <c r="B6" s="4"/>
      <c r="C6" s="4"/>
      <c r="D6" s="4"/>
      <c r="E6" s="4"/>
      <c r="F6" s="4"/>
      <c r="G6" s="4"/>
      <c r="H6" s="4"/>
      <c r="I6" s="4"/>
      <c r="J6" s="4"/>
      <c r="K6" s="4"/>
      <c r="L6" s="4"/>
    </row>
    <row r="7" spans="1:12">
      <c r="A7" s="2" t="s">
        <v>1051</v>
      </c>
      <c r="B7" s="4"/>
      <c r="C7" s="4"/>
      <c r="D7" s="4"/>
      <c r="E7" s="4"/>
      <c r="F7" s="4"/>
      <c r="G7" s="4"/>
      <c r="H7" s="4"/>
      <c r="I7" s="4"/>
      <c r="J7" s="6">
        <v>-905235</v>
      </c>
      <c r="K7" s="6">
        <v>-1054140</v>
      </c>
      <c r="L7" s="6">
        <v>-1182495</v>
      </c>
    </row>
    <row r="8" spans="1:12" ht="30">
      <c r="A8" s="2" t="s">
        <v>1052</v>
      </c>
      <c r="B8" s="4"/>
      <c r="C8" s="4"/>
      <c r="D8" s="4"/>
      <c r="E8" s="4"/>
      <c r="F8" s="4"/>
      <c r="G8" s="4"/>
      <c r="H8" s="4"/>
      <c r="I8" s="4"/>
      <c r="J8" s="6">
        <v>-19460</v>
      </c>
      <c r="K8" s="6">
        <v>-16421</v>
      </c>
      <c r="L8" s="6">
        <v>-1954</v>
      </c>
    </row>
    <row r="9" spans="1:12" ht="30">
      <c r="A9" s="2" t="s">
        <v>115</v>
      </c>
      <c r="B9" s="4"/>
      <c r="C9" s="4"/>
      <c r="D9" s="4"/>
      <c r="E9" s="4"/>
      <c r="F9" s="4"/>
      <c r="G9" s="4"/>
      <c r="H9" s="4"/>
      <c r="I9" s="4"/>
      <c r="J9" s="6">
        <v>20177271</v>
      </c>
      <c r="K9" s="6">
        <v>20020838</v>
      </c>
      <c r="L9" s="6">
        <v>19888517</v>
      </c>
    </row>
    <row r="10" spans="1:12" ht="30">
      <c r="A10" s="2" t="s">
        <v>272</v>
      </c>
      <c r="B10" s="4"/>
      <c r="C10" s="4"/>
      <c r="D10" s="4"/>
      <c r="E10" s="4"/>
      <c r="F10" s="4"/>
      <c r="G10" s="4"/>
      <c r="H10" s="4"/>
      <c r="I10" s="4"/>
      <c r="J10" s="6">
        <v>9105</v>
      </c>
      <c r="K10" s="6">
        <v>4483</v>
      </c>
      <c r="L10" s="4">
        <v>0</v>
      </c>
    </row>
    <row r="11" spans="1:12" ht="30">
      <c r="A11" s="2" t="s">
        <v>1053</v>
      </c>
      <c r="B11" s="4"/>
      <c r="C11" s="4"/>
      <c r="D11" s="4"/>
      <c r="E11" s="4"/>
      <c r="F11" s="4"/>
      <c r="G11" s="4"/>
      <c r="H11" s="4"/>
      <c r="I11" s="4"/>
      <c r="J11" s="6">
        <v>20186376</v>
      </c>
      <c r="K11" s="6">
        <v>20025321</v>
      </c>
      <c r="L11" s="6">
        <v>19888517</v>
      </c>
    </row>
    <row r="12" spans="1:12" ht="30">
      <c r="A12" s="2" t="s">
        <v>113</v>
      </c>
      <c r="B12" s="7">
        <v>1.72</v>
      </c>
      <c r="C12" s="7">
        <v>0.17</v>
      </c>
      <c r="D12" s="7">
        <v>7.0000000000000007E-2</v>
      </c>
      <c r="E12" s="7">
        <v>0.05</v>
      </c>
      <c r="F12" s="7">
        <v>0.08</v>
      </c>
      <c r="G12" s="7">
        <v>0.05</v>
      </c>
      <c r="H12" s="8">
        <v>0</v>
      </c>
      <c r="I12" s="7">
        <v>0.03</v>
      </c>
      <c r="J12" s="7">
        <v>2.0099999999999998</v>
      </c>
      <c r="K12" s="7">
        <v>0.16</v>
      </c>
      <c r="L12" s="7">
        <v>-1.36</v>
      </c>
    </row>
    <row r="13" spans="1:12" ht="30">
      <c r="A13" s="2" t="s">
        <v>114</v>
      </c>
      <c r="B13" s="7">
        <v>1.72</v>
      </c>
      <c r="C13" s="7">
        <v>0.17</v>
      </c>
      <c r="D13" s="7">
        <v>7.0000000000000007E-2</v>
      </c>
      <c r="E13" s="7">
        <v>0.05</v>
      </c>
      <c r="F13" s="7">
        <v>0.08</v>
      </c>
      <c r="G13" s="7">
        <v>0.05</v>
      </c>
      <c r="H13" s="8">
        <v>0</v>
      </c>
      <c r="I13" s="7">
        <v>0.03</v>
      </c>
      <c r="J13" s="7">
        <v>2.0099999999999998</v>
      </c>
      <c r="K13" s="7">
        <v>0.16</v>
      </c>
      <c r="L13" s="7">
        <v>-1.36</v>
      </c>
    </row>
    <row r="14" spans="1:12" ht="45">
      <c r="A14" s="2" t="s">
        <v>1054</v>
      </c>
      <c r="B14" s="4"/>
      <c r="C14" s="4"/>
      <c r="D14" s="4"/>
      <c r="E14" s="4"/>
      <c r="F14" s="4"/>
      <c r="G14" s="4"/>
      <c r="H14" s="4"/>
      <c r="I14" s="4"/>
      <c r="J14" s="4">
        <v>0</v>
      </c>
      <c r="K14" s="4">
        <v>0</v>
      </c>
      <c r="L14" s="4">
        <v>0</v>
      </c>
    </row>
    <row r="15" spans="1:12" ht="30">
      <c r="A15" s="2" t="s">
        <v>1055</v>
      </c>
      <c r="B15" s="4"/>
      <c r="C15" s="4"/>
      <c r="D15" s="4"/>
      <c r="E15" s="4"/>
      <c r="F15" s="4"/>
      <c r="G15" s="4"/>
      <c r="H15" s="4"/>
      <c r="I15" s="4"/>
      <c r="J15" s="8">
        <v>0</v>
      </c>
      <c r="K15" s="8">
        <v>0</v>
      </c>
      <c r="L15" s="8">
        <v>0</v>
      </c>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1056</v>
      </c>
      <c r="B1" s="9" t="s">
        <v>2</v>
      </c>
      <c r="C1" s="9"/>
    </row>
    <row r="2" spans="1:3" ht="30">
      <c r="A2" s="1" t="s">
        <v>28</v>
      </c>
      <c r="B2" s="1" t="s">
        <v>3</v>
      </c>
      <c r="C2" s="1" t="s">
        <v>29</v>
      </c>
    </row>
    <row r="3" spans="1:3" ht="45">
      <c r="A3" s="3" t="s">
        <v>950</v>
      </c>
      <c r="B3" s="4"/>
      <c r="C3" s="4"/>
    </row>
    <row r="4" spans="1:3">
      <c r="A4" s="2" t="s">
        <v>1057</v>
      </c>
      <c r="B4" s="8">
        <v>119947</v>
      </c>
      <c r="C4" s="8">
        <v>109805</v>
      </c>
    </row>
    <row r="5" spans="1:3" ht="30">
      <c r="A5" s="2" t="s">
        <v>1058</v>
      </c>
      <c r="B5" s="6">
        <v>1280</v>
      </c>
      <c r="C5" s="6">
        <v>1337</v>
      </c>
    </row>
    <row r="6" spans="1:3" ht="30">
      <c r="A6" s="2" t="s">
        <v>1059</v>
      </c>
      <c r="B6" s="4">
        <v>-53</v>
      </c>
      <c r="C6" s="4">
        <v>-235</v>
      </c>
    </row>
    <row r="7" spans="1:3">
      <c r="A7" s="2" t="s">
        <v>1060</v>
      </c>
      <c r="B7" s="4"/>
      <c r="C7" s="4"/>
    </row>
    <row r="8" spans="1:3" ht="45">
      <c r="A8" s="3" t="s">
        <v>950</v>
      </c>
      <c r="B8" s="4"/>
      <c r="C8" s="4"/>
    </row>
    <row r="9" spans="1:3">
      <c r="A9" s="2" t="s">
        <v>1057</v>
      </c>
      <c r="B9" s="6">
        <v>86049</v>
      </c>
      <c r="C9" s="6">
        <v>65010</v>
      </c>
    </row>
    <row r="10" spans="1:3" ht="30">
      <c r="A10" s="2" t="s">
        <v>1058</v>
      </c>
      <c r="B10" s="4">
        <v>0</v>
      </c>
      <c r="C10" s="4">
        <v>0</v>
      </c>
    </row>
    <row r="11" spans="1:3" ht="30">
      <c r="A11" s="2" t="s">
        <v>1059</v>
      </c>
      <c r="B11" s="4">
        <v>0</v>
      </c>
      <c r="C11" s="4">
        <v>0</v>
      </c>
    </row>
    <row r="12" spans="1:3">
      <c r="A12" s="2" t="s">
        <v>1061</v>
      </c>
      <c r="B12" s="4"/>
      <c r="C12" s="4"/>
    </row>
    <row r="13" spans="1:3" ht="45">
      <c r="A13" s="3" t="s">
        <v>950</v>
      </c>
      <c r="B13" s="4"/>
      <c r="C13" s="4"/>
    </row>
    <row r="14" spans="1:3">
      <c r="A14" s="2" t="s">
        <v>1057</v>
      </c>
      <c r="B14" s="4"/>
      <c r="C14" s="4">
        <v>180</v>
      </c>
    </row>
    <row r="15" spans="1:3" ht="30">
      <c r="A15" s="2" t="s">
        <v>1058</v>
      </c>
      <c r="B15" s="4"/>
      <c r="C15" s="4">
        <v>7</v>
      </c>
    </row>
    <row r="16" spans="1:3" ht="30">
      <c r="A16" s="2" t="s">
        <v>1059</v>
      </c>
      <c r="B16" s="4"/>
      <c r="C16" s="4">
        <v>0</v>
      </c>
    </row>
    <row r="17" spans="1:3">
      <c r="A17" s="2" t="s">
        <v>1062</v>
      </c>
      <c r="B17" s="4"/>
      <c r="C17" s="4"/>
    </row>
    <row r="18" spans="1:3" ht="45">
      <c r="A18" s="3" t="s">
        <v>950</v>
      </c>
      <c r="B18" s="4"/>
      <c r="C18" s="4"/>
    </row>
    <row r="19" spans="1:3">
      <c r="A19" s="2" t="s">
        <v>1057</v>
      </c>
      <c r="B19" s="4">
        <v>500</v>
      </c>
      <c r="C19" s="4">
        <v>500</v>
      </c>
    </row>
    <row r="20" spans="1:3" ht="30">
      <c r="A20" s="2" t="s">
        <v>1058</v>
      </c>
      <c r="B20" s="4">
        <v>9</v>
      </c>
      <c r="C20" s="4">
        <v>0</v>
      </c>
    </row>
    <row r="21" spans="1:3" ht="30">
      <c r="A21" s="2" t="s">
        <v>1059</v>
      </c>
      <c r="B21" s="4">
        <v>0</v>
      </c>
      <c r="C21" s="4">
        <v>-3</v>
      </c>
    </row>
    <row r="22" spans="1:3" ht="30">
      <c r="A22" s="2" t="s">
        <v>1063</v>
      </c>
      <c r="B22" s="4"/>
      <c r="C22" s="4"/>
    </row>
    <row r="23" spans="1:3" ht="45">
      <c r="A23" s="3" t="s">
        <v>950</v>
      </c>
      <c r="B23" s="4"/>
      <c r="C23" s="4"/>
    </row>
    <row r="24" spans="1:3">
      <c r="A24" s="2" t="s">
        <v>1057</v>
      </c>
      <c r="B24" s="6">
        <v>23433</v>
      </c>
      <c r="C24" s="6">
        <v>27229</v>
      </c>
    </row>
    <row r="25" spans="1:3" ht="30">
      <c r="A25" s="2" t="s">
        <v>1058</v>
      </c>
      <c r="B25" s="6">
        <v>1218</v>
      </c>
      <c r="C25" s="6">
        <v>1295</v>
      </c>
    </row>
    <row r="26" spans="1:3" ht="30">
      <c r="A26" s="2" t="s">
        <v>1059</v>
      </c>
      <c r="B26" s="4">
        <v>-40</v>
      </c>
      <c r="C26" s="4">
        <v>-160</v>
      </c>
    </row>
    <row r="27" spans="1:3" ht="30">
      <c r="A27" s="2" t="s">
        <v>1064</v>
      </c>
      <c r="B27" s="4"/>
      <c r="C27" s="4"/>
    </row>
    <row r="28" spans="1:3" ht="45">
      <c r="A28" s="3" t="s">
        <v>950</v>
      </c>
      <c r="B28" s="4"/>
      <c r="C28" s="4"/>
    </row>
    <row r="29" spans="1:3">
      <c r="A29" s="2" t="s">
        <v>1057</v>
      </c>
      <c r="B29" s="6">
        <v>9936</v>
      </c>
      <c r="C29" s="6">
        <v>16851</v>
      </c>
    </row>
    <row r="30" spans="1:3" ht="30">
      <c r="A30" s="2" t="s">
        <v>1058</v>
      </c>
      <c r="B30" s="4">
        <v>53</v>
      </c>
      <c r="C30" s="4">
        <v>35</v>
      </c>
    </row>
    <row r="31" spans="1:3" ht="30">
      <c r="A31" s="2" t="s">
        <v>1059</v>
      </c>
      <c r="B31" s="4">
        <v>-13</v>
      </c>
      <c r="C31" s="4">
        <v>-72</v>
      </c>
    </row>
    <row r="32" spans="1:3" ht="30">
      <c r="A32" s="2" t="s">
        <v>1065</v>
      </c>
      <c r="B32" s="4"/>
      <c r="C32" s="4"/>
    </row>
    <row r="33" spans="1:3" ht="45">
      <c r="A33" s="3" t="s">
        <v>950</v>
      </c>
      <c r="B33" s="4"/>
      <c r="C33" s="4"/>
    </row>
    <row r="34" spans="1:3">
      <c r="A34" s="2" t="s">
        <v>1057</v>
      </c>
      <c r="B34" s="4">
        <v>29</v>
      </c>
      <c r="C34" s="4">
        <v>35</v>
      </c>
    </row>
    <row r="35" spans="1:3" ht="30">
      <c r="A35" s="2" t="s">
        <v>1058</v>
      </c>
      <c r="B35" s="4">
        <v>0</v>
      </c>
      <c r="C35" s="4">
        <v>0</v>
      </c>
    </row>
    <row r="36" spans="1:3" ht="30">
      <c r="A36" s="2" t="s">
        <v>1059</v>
      </c>
      <c r="B36" s="8">
        <v>0</v>
      </c>
      <c r="C36" s="8">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1066</v>
      </c>
      <c r="B1" s="1" t="s">
        <v>3</v>
      </c>
      <c r="C1" s="1" t="s">
        <v>29</v>
      </c>
    </row>
    <row r="2" spans="1:3" ht="30">
      <c r="A2" s="3" t="s">
        <v>1067</v>
      </c>
      <c r="B2" s="4"/>
      <c r="C2" s="4"/>
    </row>
    <row r="3" spans="1:3" ht="30">
      <c r="A3" s="2" t="s">
        <v>1068</v>
      </c>
      <c r="B3" s="8">
        <v>6800000</v>
      </c>
      <c r="C3" s="8">
        <v>8000000</v>
      </c>
    </row>
    <row r="4" spans="1:3" ht="30">
      <c r="A4" s="3" t="s">
        <v>951</v>
      </c>
      <c r="B4" s="4"/>
      <c r="C4" s="4"/>
    </row>
    <row r="5" spans="1:3">
      <c r="A5" s="2" t="s">
        <v>1069</v>
      </c>
      <c r="B5" s="6">
        <v>119947000</v>
      </c>
      <c r="C5" s="6">
        <v>109805000</v>
      </c>
    </row>
    <row r="6" spans="1:3" ht="30">
      <c r="A6" s="2" t="s">
        <v>1070</v>
      </c>
      <c r="B6" s="6">
        <v>121174000</v>
      </c>
      <c r="C6" s="6">
        <v>110907000</v>
      </c>
    </row>
    <row r="7" spans="1:3">
      <c r="A7" s="2" t="s">
        <v>1071</v>
      </c>
      <c r="B7" s="4"/>
      <c r="C7" s="4"/>
    </row>
    <row r="8" spans="1:3" ht="30">
      <c r="A8" s="3" t="s">
        <v>951</v>
      </c>
      <c r="B8" s="4"/>
      <c r="C8" s="4"/>
    </row>
    <row r="9" spans="1:3">
      <c r="A9" s="2" t="s">
        <v>1069</v>
      </c>
      <c r="B9" s="6">
        <v>86049000</v>
      </c>
      <c r="C9" s="6">
        <v>65010000</v>
      </c>
    </row>
    <row r="10" spans="1:3" ht="30">
      <c r="A10" s="2" t="s">
        <v>1070</v>
      </c>
      <c r="B10" s="6">
        <v>86049000</v>
      </c>
      <c r="C10" s="6">
        <v>65010000</v>
      </c>
    </row>
    <row r="11" spans="1:3">
      <c r="A11" s="2" t="s">
        <v>1062</v>
      </c>
      <c r="B11" s="4"/>
      <c r="C11" s="4"/>
    </row>
    <row r="12" spans="1:3" ht="30">
      <c r="A12" s="3" t="s">
        <v>951</v>
      </c>
      <c r="B12" s="4"/>
      <c r="C12" s="4"/>
    </row>
    <row r="13" spans="1:3">
      <c r="A13" s="2" t="s">
        <v>1069</v>
      </c>
      <c r="B13" s="6">
        <v>500000</v>
      </c>
      <c r="C13" s="6">
        <v>500000</v>
      </c>
    </row>
    <row r="14" spans="1:3" ht="30">
      <c r="A14" s="2" t="s">
        <v>1070</v>
      </c>
      <c r="B14" s="6">
        <v>509000</v>
      </c>
      <c r="C14" s="6">
        <v>497000</v>
      </c>
    </row>
    <row r="15" spans="1:3" ht="30">
      <c r="A15" s="2" t="s">
        <v>1063</v>
      </c>
      <c r="B15" s="4"/>
      <c r="C15" s="4"/>
    </row>
    <row r="16" spans="1:3" ht="30">
      <c r="A16" s="3" t="s">
        <v>951</v>
      </c>
      <c r="B16" s="4"/>
      <c r="C16" s="4"/>
    </row>
    <row r="17" spans="1:3">
      <c r="A17" s="2" t="s">
        <v>1069</v>
      </c>
      <c r="B17" s="6">
        <v>23433000</v>
      </c>
      <c r="C17" s="6">
        <v>27229000</v>
      </c>
    </row>
    <row r="18" spans="1:3" ht="30">
      <c r="A18" s="2" t="s">
        <v>1070</v>
      </c>
      <c r="B18" s="6">
        <v>24611000</v>
      </c>
      <c r="C18" s="6">
        <v>28364000</v>
      </c>
    </row>
    <row r="19" spans="1:3" ht="30">
      <c r="A19" s="2" t="s">
        <v>1064</v>
      </c>
      <c r="B19" s="4"/>
      <c r="C19" s="4"/>
    </row>
    <row r="20" spans="1:3" ht="30">
      <c r="A20" s="3" t="s">
        <v>951</v>
      </c>
      <c r="B20" s="4"/>
      <c r="C20" s="4"/>
    </row>
    <row r="21" spans="1:3">
      <c r="A21" s="2" t="s">
        <v>1069</v>
      </c>
      <c r="B21" s="6">
        <v>9936000</v>
      </c>
      <c r="C21" s="6">
        <v>16851000</v>
      </c>
    </row>
    <row r="22" spans="1:3" ht="30">
      <c r="A22" s="2" t="s">
        <v>1070</v>
      </c>
      <c r="B22" s="6">
        <v>9976000</v>
      </c>
      <c r="C22" s="6">
        <v>16814000</v>
      </c>
    </row>
    <row r="23" spans="1:3" ht="30">
      <c r="A23" s="2" t="s">
        <v>1065</v>
      </c>
      <c r="B23" s="4"/>
      <c r="C23" s="4"/>
    </row>
    <row r="24" spans="1:3" ht="30">
      <c r="A24" s="3" t="s">
        <v>951</v>
      </c>
      <c r="B24" s="4"/>
      <c r="C24" s="4"/>
    </row>
    <row r="25" spans="1:3">
      <c r="A25" s="2" t="s">
        <v>1069</v>
      </c>
      <c r="B25" s="6">
        <v>29000</v>
      </c>
      <c r="C25" s="6">
        <v>35000</v>
      </c>
    </row>
    <row r="26" spans="1:3" ht="30">
      <c r="A26" s="2" t="s">
        <v>1070</v>
      </c>
      <c r="B26" s="8">
        <v>29000</v>
      </c>
      <c r="C26" s="8">
        <v>35000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1072</v>
      </c>
      <c r="B1" s="9" t="s">
        <v>2</v>
      </c>
      <c r="C1" s="9"/>
      <c r="D1" s="9"/>
    </row>
    <row r="2" spans="1:4" ht="30">
      <c r="A2" s="1" t="s">
        <v>28</v>
      </c>
      <c r="B2" s="1" t="s">
        <v>3</v>
      </c>
      <c r="C2" s="1" t="s">
        <v>29</v>
      </c>
      <c r="D2" s="1" t="s">
        <v>77</v>
      </c>
    </row>
    <row r="3" spans="1:4" ht="30">
      <c r="A3" s="3" t="s">
        <v>281</v>
      </c>
      <c r="B3" s="4"/>
      <c r="C3" s="4"/>
      <c r="D3" s="4"/>
    </row>
    <row r="4" spans="1:4">
      <c r="A4" s="2" t="s">
        <v>313</v>
      </c>
      <c r="B4" s="8">
        <v>3663</v>
      </c>
      <c r="C4" s="8">
        <v>0</v>
      </c>
      <c r="D4" s="8">
        <v>0</v>
      </c>
    </row>
    <row r="5" spans="1:4">
      <c r="A5" s="2" t="s">
        <v>314</v>
      </c>
      <c r="B5" s="4">
        <v>0</v>
      </c>
      <c r="C5" s="4">
        <v>0</v>
      </c>
      <c r="D5" s="4">
        <v>0</v>
      </c>
    </row>
    <row r="6" spans="1:4">
      <c r="A6" s="2" t="s">
        <v>315</v>
      </c>
      <c r="B6" s="8">
        <v>7</v>
      </c>
      <c r="C6" s="8">
        <v>0</v>
      </c>
      <c r="D6" s="8">
        <v>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117</v>
      </c>
      <c r="B1" s="9" t="s">
        <v>2</v>
      </c>
      <c r="C1" s="9"/>
      <c r="D1" s="9"/>
    </row>
    <row r="2" spans="1:4" ht="30">
      <c r="A2" s="1" t="s">
        <v>28</v>
      </c>
      <c r="B2" s="1" t="s">
        <v>3</v>
      </c>
      <c r="C2" s="1" t="s">
        <v>29</v>
      </c>
      <c r="D2" s="1" t="s">
        <v>77</v>
      </c>
    </row>
    <row r="3" spans="1:4" ht="30">
      <c r="A3" s="3" t="s">
        <v>118</v>
      </c>
      <c r="B3" s="4"/>
      <c r="C3" s="4"/>
      <c r="D3" s="4"/>
    </row>
    <row r="4" spans="1:4">
      <c r="A4" s="2" t="s">
        <v>112</v>
      </c>
      <c r="B4" s="8">
        <v>40614</v>
      </c>
      <c r="C4" s="8">
        <v>3298</v>
      </c>
      <c r="D4" s="8">
        <v>-27109</v>
      </c>
    </row>
    <row r="5" spans="1:4" ht="30">
      <c r="A5" s="2" t="s">
        <v>119</v>
      </c>
      <c r="B5" s="4">
        <v>125</v>
      </c>
      <c r="C5" s="4">
        <v>-699</v>
      </c>
      <c r="D5" s="4">
        <v>7</v>
      </c>
    </row>
    <row r="6" spans="1:4">
      <c r="A6" s="2" t="s">
        <v>120</v>
      </c>
      <c r="B6" s="4">
        <v>213</v>
      </c>
      <c r="C6" s="4">
        <v>0</v>
      </c>
      <c r="D6" s="4">
        <v>0</v>
      </c>
    </row>
    <row r="7" spans="1:4" ht="30">
      <c r="A7" s="2" t="s">
        <v>121</v>
      </c>
      <c r="B7" s="4">
        <v>338</v>
      </c>
      <c r="C7" s="4">
        <v>-699</v>
      </c>
      <c r="D7" s="4">
        <v>7</v>
      </c>
    </row>
    <row r="8" spans="1:4">
      <c r="A8" s="2" t="s">
        <v>122</v>
      </c>
      <c r="B8" s="8">
        <v>40952</v>
      </c>
      <c r="C8" s="8">
        <v>2599</v>
      </c>
      <c r="D8" s="8">
        <v>-27102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1073</v>
      </c>
      <c r="B1" s="9" t="s">
        <v>2</v>
      </c>
      <c r="C1" s="9"/>
    </row>
    <row r="2" spans="1:3" ht="30">
      <c r="A2" s="1" t="s">
        <v>28</v>
      </c>
      <c r="B2" s="1" t="s">
        <v>3</v>
      </c>
      <c r="C2" s="1" t="s">
        <v>29</v>
      </c>
    </row>
    <row r="3" spans="1:3" ht="30">
      <c r="A3" s="3" t="s">
        <v>951</v>
      </c>
      <c r="B3" s="4"/>
      <c r="C3" s="4"/>
    </row>
    <row r="4" spans="1:3">
      <c r="A4" s="2" t="s">
        <v>1074</v>
      </c>
      <c r="B4" s="8">
        <v>0</v>
      </c>
      <c r="C4" s="8">
        <v>14536</v>
      </c>
    </row>
    <row r="5" spans="1:3" ht="30">
      <c r="A5" s="2" t="s">
        <v>1059</v>
      </c>
      <c r="B5" s="4">
        <v>53</v>
      </c>
      <c r="C5" s="4">
        <v>235</v>
      </c>
    </row>
    <row r="6" spans="1:3">
      <c r="A6" s="2" t="s">
        <v>1075</v>
      </c>
      <c r="B6" s="6">
        <v>3973</v>
      </c>
      <c r="C6" s="4">
        <v>0</v>
      </c>
    </row>
    <row r="7" spans="1:3">
      <c r="A7" s="2" t="s">
        <v>1076</v>
      </c>
      <c r="B7" s="6">
        <v>3973</v>
      </c>
      <c r="C7" s="6">
        <v>14536</v>
      </c>
    </row>
    <row r="8" spans="1:3">
      <c r="A8" s="3" t="s">
        <v>1077</v>
      </c>
      <c r="B8" s="4"/>
      <c r="C8" s="4"/>
    </row>
    <row r="9" spans="1:3">
      <c r="A9" s="2" t="s">
        <v>1078</v>
      </c>
      <c r="B9" s="4">
        <v>0</v>
      </c>
      <c r="C9" s="4">
        <v>-235</v>
      </c>
    </row>
    <row r="10" spans="1:3">
      <c r="A10" s="2" t="s">
        <v>1079</v>
      </c>
      <c r="B10" s="4">
        <v>-53</v>
      </c>
      <c r="C10" s="4">
        <v>0</v>
      </c>
    </row>
    <row r="11" spans="1:3">
      <c r="A11" s="2" t="s">
        <v>1080</v>
      </c>
      <c r="B11" s="4">
        <v>-53</v>
      </c>
      <c r="C11" s="4">
        <v>-235</v>
      </c>
    </row>
    <row r="12" spans="1:3" ht="30">
      <c r="A12" s="2" t="s">
        <v>1081</v>
      </c>
      <c r="B12" s="4"/>
      <c r="C12" s="4"/>
    </row>
    <row r="13" spans="1:3" ht="30">
      <c r="A13" s="3" t="s">
        <v>951</v>
      </c>
      <c r="B13" s="4"/>
      <c r="C13" s="4"/>
    </row>
    <row r="14" spans="1:3">
      <c r="A14" s="2" t="s">
        <v>1074</v>
      </c>
      <c r="B14" s="4">
        <v>0</v>
      </c>
      <c r="C14" s="6">
        <v>2806</v>
      </c>
    </row>
    <row r="15" spans="1:3" ht="30">
      <c r="A15" s="2" t="s">
        <v>1059</v>
      </c>
      <c r="B15" s="4">
        <v>40</v>
      </c>
      <c r="C15" s="4">
        <v>160</v>
      </c>
    </row>
    <row r="16" spans="1:3">
      <c r="A16" s="2" t="s">
        <v>1076</v>
      </c>
      <c r="B16" s="4"/>
      <c r="C16" s="6">
        <v>2806</v>
      </c>
    </row>
    <row r="17" spans="1:3">
      <c r="A17" s="3" t="s">
        <v>1077</v>
      </c>
      <c r="B17" s="4"/>
      <c r="C17" s="4"/>
    </row>
    <row r="18" spans="1:3">
      <c r="A18" s="2" t="s">
        <v>1078</v>
      </c>
      <c r="B18" s="4">
        <v>0</v>
      </c>
      <c r="C18" s="4"/>
    </row>
    <row r="19" spans="1:3">
      <c r="A19" s="2" t="s">
        <v>1079</v>
      </c>
      <c r="B19" s="4">
        <v>-40</v>
      </c>
      <c r="C19" s="4"/>
    </row>
    <row r="20" spans="1:3">
      <c r="A20" s="2" t="s">
        <v>1080</v>
      </c>
      <c r="B20" s="4">
        <v>-40</v>
      </c>
      <c r="C20" s="4">
        <v>-160</v>
      </c>
    </row>
    <row r="21" spans="1:3" ht="30">
      <c r="A21" s="2" t="s">
        <v>1082</v>
      </c>
      <c r="B21" s="4"/>
      <c r="C21" s="4"/>
    </row>
    <row r="22" spans="1:3" ht="30">
      <c r="A22" s="3" t="s">
        <v>951</v>
      </c>
      <c r="B22" s="4"/>
      <c r="C22" s="4"/>
    </row>
    <row r="23" spans="1:3">
      <c r="A23" s="2" t="s">
        <v>1075</v>
      </c>
      <c r="B23" s="6">
        <v>2126</v>
      </c>
      <c r="C23" s="4"/>
    </row>
    <row r="24" spans="1:3">
      <c r="A24" s="2" t="s">
        <v>1076</v>
      </c>
      <c r="B24" s="6">
        <v>2126</v>
      </c>
      <c r="C24" s="4"/>
    </row>
    <row r="25" spans="1:3" ht="30">
      <c r="A25" s="2" t="s">
        <v>1064</v>
      </c>
      <c r="B25" s="4"/>
      <c r="C25" s="4"/>
    </row>
    <row r="26" spans="1:3" ht="30">
      <c r="A26" s="3" t="s">
        <v>951</v>
      </c>
      <c r="B26" s="4"/>
      <c r="C26" s="4"/>
    </row>
    <row r="27" spans="1:3">
      <c r="A27" s="2" t="s">
        <v>1074</v>
      </c>
      <c r="B27" s="4">
        <v>0</v>
      </c>
      <c r="C27" s="6">
        <v>11233</v>
      </c>
    </row>
    <row r="28" spans="1:3" ht="30">
      <c r="A28" s="2" t="s">
        <v>1059</v>
      </c>
      <c r="B28" s="4">
        <v>13</v>
      </c>
      <c r="C28" s="4">
        <v>72</v>
      </c>
    </row>
    <row r="29" spans="1:3">
      <c r="A29" s="2" t="s">
        <v>1075</v>
      </c>
      <c r="B29" s="6">
        <v>1847</v>
      </c>
      <c r="C29" s="4"/>
    </row>
    <row r="30" spans="1:3">
      <c r="A30" s="2" t="s">
        <v>1076</v>
      </c>
      <c r="B30" s="6">
        <v>1847</v>
      </c>
      <c r="C30" s="6">
        <v>11233</v>
      </c>
    </row>
    <row r="31" spans="1:3">
      <c r="A31" s="3" t="s">
        <v>1077</v>
      </c>
      <c r="B31" s="4"/>
      <c r="C31" s="4"/>
    </row>
    <row r="32" spans="1:3">
      <c r="A32" s="2" t="s">
        <v>1078</v>
      </c>
      <c r="B32" s="4">
        <v>0</v>
      </c>
      <c r="C32" s="4"/>
    </row>
    <row r="33" spans="1:3">
      <c r="A33" s="2" t="s">
        <v>1079</v>
      </c>
      <c r="B33" s="4">
        <v>-13</v>
      </c>
      <c r="C33" s="4"/>
    </row>
    <row r="34" spans="1:3">
      <c r="A34" s="2" t="s">
        <v>1080</v>
      </c>
      <c r="B34" s="4">
        <v>-13</v>
      </c>
      <c r="C34" s="4">
        <v>-72</v>
      </c>
    </row>
    <row r="35" spans="1:3">
      <c r="A35" s="2" t="s">
        <v>1083</v>
      </c>
      <c r="B35" s="4"/>
      <c r="C35" s="4"/>
    </row>
    <row r="36" spans="1:3" ht="30">
      <c r="A36" s="3" t="s">
        <v>951</v>
      </c>
      <c r="B36" s="4"/>
      <c r="C36" s="4"/>
    </row>
    <row r="37" spans="1:3">
      <c r="A37" s="2" t="s">
        <v>1074</v>
      </c>
      <c r="B37" s="4"/>
      <c r="C37" s="4">
        <v>497</v>
      </c>
    </row>
    <row r="38" spans="1:3" ht="30">
      <c r="A38" s="2" t="s">
        <v>1059</v>
      </c>
      <c r="B38" s="4">
        <v>0</v>
      </c>
      <c r="C38" s="4">
        <v>3</v>
      </c>
    </row>
    <row r="39" spans="1:3">
      <c r="A39" s="2" t="s">
        <v>1076</v>
      </c>
      <c r="B39" s="4"/>
      <c r="C39" s="4">
        <v>497</v>
      </c>
    </row>
    <row r="40" spans="1:3">
      <c r="A40" s="3" t="s">
        <v>1077</v>
      </c>
      <c r="B40" s="4"/>
      <c r="C40" s="4"/>
    </row>
    <row r="41" spans="1:3">
      <c r="A41" s="2" t="s">
        <v>1080</v>
      </c>
      <c r="B41" s="4"/>
      <c r="C41" s="8">
        <v>-3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6.42578125" bestFit="1" customWidth="1"/>
    <col min="3" max="3" width="14.28515625" bestFit="1" customWidth="1"/>
    <col min="4" max="5" width="12.28515625" bestFit="1" customWidth="1"/>
  </cols>
  <sheetData>
    <row r="1" spans="1:5">
      <c r="A1" s="9" t="s">
        <v>1084</v>
      </c>
      <c r="B1" s="1" t="s">
        <v>2</v>
      </c>
      <c r="C1" s="1"/>
      <c r="D1" s="1"/>
      <c r="E1" s="1"/>
    </row>
    <row r="2" spans="1:5">
      <c r="A2" s="9"/>
      <c r="B2" s="1" t="s">
        <v>3</v>
      </c>
      <c r="C2" s="1" t="s">
        <v>29</v>
      </c>
      <c r="D2" s="1" t="s">
        <v>77</v>
      </c>
      <c r="E2" s="1" t="s">
        <v>1085</v>
      </c>
    </row>
    <row r="3" spans="1:5">
      <c r="A3" s="3" t="s">
        <v>165</v>
      </c>
      <c r="B3" s="4"/>
      <c r="C3" s="4"/>
      <c r="D3" s="4"/>
      <c r="E3" s="4"/>
    </row>
    <row r="4" spans="1:5">
      <c r="A4" s="2" t="s">
        <v>1086</v>
      </c>
      <c r="B4" s="6">
        <v>1183147000</v>
      </c>
      <c r="C4" s="8">
        <v>1111261000</v>
      </c>
      <c r="D4" s="4"/>
      <c r="E4" s="4"/>
    </row>
    <row r="5" spans="1:5">
      <c r="A5" s="2" t="s">
        <v>334</v>
      </c>
      <c r="B5" s="6">
        <v>1199000</v>
      </c>
      <c r="C5" s="6">
        <v>970000</v>
      </c>
      <c r="D5" s="4"/>
      <c r="E5" s="4"/>
    </row>
    <row r="6" spans="1:5">
      <c r="A6" s="2" t="s">
        <v>68</v>
      </c>
      <c r="B6" s="6">
        <v>-11990000</v>
      </c>
      <c r="C6" s="6">
        <v>-14154000</v>
      </c>
      <c r="D6" s="6">
        <v>-18035000</v>
      </c>
      <c r="E6" s="6">
        <v>-31726000</v>
      </c>
    </row>
    <row r="7" spans="1:5">
      <c r="A7" s="2" t="s">
        <v>337</v>
      </c>
      <c r="B7" s="6">
        <v>1172356000</v>
      </c>
      <c r="C7" s="6">
        <v>1098077000</v>
      </c>
      <c r="D7" s="4"/>
      <c r="E7" s="4"/>
    </row>
    <row r="8" spans="1:5" ht="30">
      <c r="A8" s="2" t="s">
        <v>1087</v>
      </c>
      <c r="B8" s="4"/>
      <c r="C8" s="4"/>
      <c r="D8" s="4"/>
      <c r="E8" s="4"/>
    </row>
    <row r="9" spans="1:5">
      <c r="A9" s="3" t="s">
        <v>165</v>
      </c>
      <c r="B9" s="4"/>
      <c r="C9" s="4"/>
      <c r="D9" s="4"/>
      <c r="E9" s="4"/>
    </row>
    <row r="10" spans="1:5">
      <c r="A10" s="2" t="s">
        <v>1086</v>
      </c>
      <c r="B10" s="6">
        <v>180337000</v>
      </c>
      <c r="C10" s="6">
        <v>201382000</v>
      </c>
      <c r="D10" s="4"/>
      <c r="E10" s="4"/>
    </row>
    <row r="11" spans="1:5">
      <c r="A11" s="2" t="s">
        <v>68</v>
      </c>
      <c r="B11" s="6">
        <v>-2148000</v>
      </c>
      <c r="C11" s="6">
        <v>-3848000</v>
      </c>
      <c r="D11" s="4"/>
      <c r="E11" s="4"/>
    </row>
    <row r="12" spans="1:5">
      <c r="A12" s="2" t="s">
        <v>1088</v>
      </c>
      <c r="B12" s="4"/>
      <c r="C12" s="4"/>
      <c r="D12" s="4"/>
      <c r="E12" s="4"/>
    </row>
    <row r="13" spans="1:5">
      <c r="A13" s="3" t="s">
        <v>165</v>
      </c>
      <c r="B13" s="4"/>
      <c r="C13" s="4"/>
      <c r="D13" s="4"/>
      <c r="E13" s="4"/>
    </row>
    <row r="14" spans="1:5">
      <c r="A14" s="2" t="s">
        <v>1086</v>
      </c>
      <c r="B14" s="6">
        <v>480349000</v>
      </c>
      <c r="C14" s="6">
        <v>396058000</v>
      </c>
      <c r="D14" s="4"/>
      <c r="E14" s="4"/>
    </row>
    <row r="15" spans="1:5">
      <c r="A15" s="2" t="s">
        <v>68</v>
      </c>
      <c r="B15" s="6">
        <v>-5205000</v>
      </c>
      <c r="C15" s="6">
        <v>-4444000</v>
      </c>
      <c r="D15" s="4"/>
      <c r="E15" s="4"/>
    </row>
    <row r="16" spans="1:5">
      <c r="A16" s="2" t="s">
        <v>1089</v>
      </c>
      <c r="B16" s="4"/>
      <c r="C16" s="4"/>
      <c r="D16" s="4"/>
      <c r="E16" s="4"/>
    </row>
    <row r="17" spans="1:5">
      <c r="A17" s="3" t="s">
        <v>165</v>
      </c>
      <c r="B17" s="4"/>
      <c r="C17" s="4"/>
      <c r="D17" s="4"/>
      <c r="E17" s="4"/>
    </row>
    <row r="18" spans="1:5">
      <c r="A18" s="2" t="s">
        <v>1086</v>
      </c>
      <c r="B18" s="6">
        <v>234500000</v>
      </c>
      <c r="C18" s="6">
        <v>263567000</v>
      </c>
      <c r="D18" s="4"/>
      <c r="E18" s="4"/>
    </row>
    <row r="19" spans="1:5">
      <c r="A19" s="2" t="s">
        <v>68</v>
      </c>
      <c r="B19" s="6">
        <v>-2940000</v>
      </c>
      <c r="C19" s="6">
        <v>-3735000</v>
      </c>
      <c r="D19" s="4"/>
      <c r="E19" s="4"/>
    </row>
    <row r="20" spans="1:5">
      <c r="A20" s="2" t="s">
        <v>1090</v>
      </c>
      <c r="B20" s="4"/>
      <c r="C20" s="4"/>
      <c r="D20" s="4"/>
      <c r="E20" s="4"/>
    </row>
    <row r="21" spans="1:5">
      <c r="A21" s="3" t="s">
        <v>165</v>
      </c>
      <c r="B21" s="4"/>
      <c r="C21" s="4"/>
      <c r="D21" s="4"/>
      <c r="E21" s="4"/>
    </row>
    <row r="22" spans="1:5">
      <c r="A22" s="2" t="s">
        <v>1086</v>
      </c>
      <c r="B22" s="6">
        <v>1885000</v>
      </c>
      <c r="C22" s="6">
        <v>6570000</v>
      </c>
      <c r="D22" s="4"/>
      <c r="E22" s="4"/>
    </row>
    <row r="23" spans="1:5">
      <c r="A23" s="2" t="s">
        <v>68</v>
      </c>
      <c r="B23" s="6">
        <v>-80000</v>
      </c>
      <c r="C23" s="6">
        <v>-393000</v>
      </c>
      <c r="D23" s="4"/>
      <c r="E23" s="4"/>
    </row>
    <row r="24" spans="1:5">
      <c r="A24" s="2" t="s">
        <v>1091</v>
      </c>
      <c r="B24" s="4"/>
      <c r="C24" s="4"/>
      <c r="D24" s="4"/>
      <c r="E24" s="4"/>
    </row>
    <row r="25" spans="1:5">
      <c r="A25" s="3" t="s">
        <v>165</v>
      </c>
      <c r="B25" s="4"/>
      <c r="C25" s="4"/>
      <c r="D25" s="4"/>
      <c r="E25" s="4"/>
    </row>
    <row r="26" spans="1:5">
      <c r="A26" s="2" t="s">
        <v>1086</v>
      </c>
      <c r="B26" s="6">
        <v>66882000</v>
      </c>
      <c r="C26" s="6">
        <v>54255000</v>
      </c>
      <c r="D26" s="4"/>
      <c r="E26" s="4"/>
    </row>
    <row r="27" spans="1:5">
      <c r="A27" s="2" t="s">
        <v>68</v>
      </c>
      <c r="B27" s="6">
        <v>-554000</v>
      </c>
      <c r="C27" s="6">
        <v>-731000</v>
      </c>
      <c r="D27" s="4"/>
      <c r="E27" s="4"/>
    </row>
    <row r="28" spans="1:5">
      <c r="A28" s="2" t="s">
        <v>1092</v>
      </c>
      <c r="B28" s="4"/>
      <c r="C28" s="4"/>
      <c r="D28" s="4"/>
      <c r="E28" s="4"/>
    </row>
    <row r="29" spans="1:5">
      <c r="A29" s="3" t="s">
        <v>165</v>
      </c>
      <c r="B29" s="4"/>
      <c r="C29" s="4"/>
      <c r="D29" s="4"/>
      <c r="E29" s="4"/>
    </row>
    <row r="30" spans="1:5">
      <c r="A30" s="2" t="s">
        <v>1086</v>
      </c>
      <c r="B30" s="6">
        <v>217143000</v>
      </c>
      <c r="C30" s="6">
        <v>187112000</v>
      </c>
      <c r="D30" s="4"/>
      <c r="E30" s="4"/>
    </row>
    <row r="31" spans="1:5">
      <c r="A31" s="2" t="s">
        <v>68</v>
      </c>
      <c r="B31" s="6">
        <v>-1009000</v>
      </c>
      <c r="C31" s="6">
        <v>-946000</v>
      </c>
      <c r="D31" s="4"/>
      <c r="E31" s="4"/>
    </row>
    <row r="32" spans="1:5">
      <c r="A32" s="2" t="s">
        <v>1093</v>
      </c>
      <c r="B32" s="4"/>
      <c r="C32" s="4"/>
      <c r="D32" s="4"/>
      <c r="E32" s="4"/>
    </row>
    <row r="33" spans="1:5">
      <c r="A33" s="3" t="s">
        <v>165</v>
      </c>
      <c r="B33" s="4"/>
      <c r="C33" s="4"/>
      <c r="D33" s="4"/>
      <c r="E33" s="4"/>
    </row>
    <row r="34" spans="1:5">
      <c r="A34" s="2" t="s">
        <v>1086</v>
      </c>
      <c r="B34" s="6">
        <v>2051000</v>
      </c>
      <c r="C34" s="6">
        <v>2317000</v>
      </c>
      <c r="D34" s="4"/>
      <c r="E34" s="4"/>
    </row>
    <row r="35" spans="1:5">
      <c r="A35" s="2" t="s">
        <v>68</v>
      </c>
      <c r="B35" s="6">
        <v>-54000</v>
      </c>
      <c r="C35" s="6">
        <v>-57000</v>
      </c>
      <c r="D35" s="4"/>
      <c r="E35" s="4"/>
    </row>
    <row r="36" spans="1:5" ht="30">
      <c r="A36" s="2" t="s">
        <v>1094</v>
      </c>
      <c r="B36" s="4"/>
      <c r="C36" s="4"/>
      <c r="D36" s="4"/>
      <c r="E36" s="4"/>
    </row>
    <row r="37" spans="1:5">
      <c r="A37" s="3" t="s">
        <v>165</v>
      </c>
      <c r="B37" s="4"/>
      <c r="C37" s="4"/>
      <c r="D37" s="4"/>
      <c r="E37" s="4"/>
    </row>
    <row r="38" spans="1:5">
      <c r="A38" s="2" t="s">
        <v>1086</v>
      </c>
      <c r="B38" s="6">
        <v>234500000</v>
      </c>
      <c r="C38" s="6">
        <v>263567000</v>
      </c>
      <c r="D38" s="4"/>
      <c r="E38" s="4"/>
    </row>
    <row r="39" spans="1:5" ht="45">
      <c r="A39" s="2" t="s">
        <v>1095</v>
      </c>
      <c r="B39" s="4"/>
      <c r="C39" s="4"/>
      <c r="D39" s="4"/>
      <c r="E39" s="4"/>
    </row>
    <row r="40" spans="1:5" ht="30">
      <c r="A40" s="3" t="s">
        <v>1096</v>
      </c>
      <c r="B40" s="4"/>
      <c r="C40" s="4"/>
      <c r="D40" s="4"/>
      <c r="E40" s="4"/>
    </row>
    <row r="41" spans="1:5">
      <c r="A41" s="2" t="s">
        <v>1097</v>
      </c>
      <c r="B41" s="4" t="s">
        <v>1031</v>
      </c>
      <c r="C41" s="4"/>
      <c r="D41" s="4"/>
      <c r="E41" s="4"/>
    </row>
    <row r="42" spans="1:5" ht="30">
      <c r="A42" s="2" t="s">
        <v>1098</v>
      </c>
      <c r="B42" s="4"/>
      <c r="C42" s="4"/>
      <c r="D42" s="4"/>
      <c r="E42" s="4"/>
    </row>
    <row r="43" spans="1:5">
      <c r="A43" s="3" t="s">
        <v>165</v>
      </c>
      <c r="B43" s="4"/>
      <c r="C43" s="4"/>
      <c r="D43" s="4"/>
      <c r="E43" s="4"/>
    </row>
    <row r="44" spans="1:5" ht="45">
      <c r="A44" s="2" t="s">
        <v>1099</v>
      </c>
      <c r="B44" s="159">
        <v>0.22</v>
      </c>
      <c r="C44" s="4"/>
      <c r="D44" s="4"/>
      <c r="E44" s="4"/>
    </row>
    <row r="45" spans="1:5" ht="45">
      <c r="A45" s="2" t="s">
        <v>1100</v>
      </c>
      <c r="B45" s="4"/>
      <c r="C45" s="4"/>
      <c r="D45" s="4"/>
      <c r="E45" s="4"/>
    </row>
    <row r="46" spans="1:5" ht="30">
      <c r="A46" s="3" t="s">
        <v>1096</v>
      </c>
      <c r="B46" s="4"/>
      <c r="C46" s="4"/>
      <c r="D46" s="4"/>
      <c r="E46" s="4"/>
    </row>
    <row r="47" spans="1:5" ht="30">
      <c r="A47" s="2" t="s">
        <v>1101</v>
      </c>
      <c r="B47" s="159">
        <v>1.2</v>
      </c>
      <c r="C47" s="4"/>
      <c r="D47" s="4"/>
      <c r="E47" s="4"/>
    </row>
    <row r="48" spans="1:5" ht="45">
      <c r="A48" s="2" t="s">
        <v>1102</v>
      </c>
      <c r="B48" s="4"/>
      <c r="C48" s="4"/>
      <c r="D48" s="4"/>
      <c r="E48" s="4"/>
    </row>
    <row r="49" spans="1:5">
      <c r="A49" s="3" t="s">
        <v>165</v>
      </c>
      <c r="B49" s="4"/>
      <c r="C49" s="4"/>
      <c r="D49" s="4"/>
      <c r="E49" s="4"/>
    </row>
    <row r="50" spans="1:5">
      <c r="A50" s="2" t="s">
        <v>1086</v>
      </c>
      <c r="B50" s="6">
        <v>3000000</v>
      </c>
      <c r="C50" s="4"/>
      <c r="D50" s="4"/>
      <c r="E50" s="4"/>
    </row>
    <row r="51" spans="1:5" ht="45">
      <c r="A51" s="2" t="s">
        <v>1103</v>
      </c>
      <c r="B51" s="4"/>
      <c r="C51" s="4"/>
      <c r="D51" s="4"/>
      <c r="E51" s="4"/>
    </row>
    <row r="52" spans="1:5">
      <c r="A52" s="3" t="s">
        <v>165</v>
      </c>
      <c r="B52" s="4"/>
      <c r="C52" s="4"/>
      <c r="D52" s="4"/>
      <c r="E52" s="4"/>
    </row>
    <row r="53" spans="1:5">
      <c r="A53" s="2" t="s">
        <v>1086</v>
      </c>
      <c r="B53" s="6">
        <v>3000000</v>
      </c>
      <c r="C53" s="4"/>
      <c r="D53" s="4"/>
      <c r="E53" s="4"/>
    </row>
    <row r="54" spans="1:5" ht="45">
      <c r="A54" s="2" t="s">
        <v>1104</v>
      </c>
      <c r="B54" s="4"/>
      <c r="C54" s="4"/>
      <c r="D54" s="4"/>
      <c r="E54" s="4"/>
    </row>
    <row r="55" spans="1:5">
      <c r="A55" s="3" t="s">
        <v>165</v>
      </c>
      <c r="B55" s="4"/>
      <c r="C55" s="4"/>
      <c r="D55" s="4"/>
      <c r="E55" s="4"/>
    </row>
    <row r="56" spans="1:5">
      <c r="A56" s="2" t="s">
        <v>1086</v>
      </c>
      <c r="B56" s="6">
        <v>250000</v>
      </c>
      <c r="C56" s="4"/>
      <c r="D56" s="4"/>
      <c r="E56" s="4"/>
    </row>
    <row r="57" spans="1:5" ht="45">
      <c r="A57" s="2" t="s">
        <v>1105</v>
      </c>
      <c r="B57" s="4"/>
      <c r="C57" s="4"/>
      <c r="D57" s="4"/>
      <c r="E57" s="4"/>
    </row>
    <row r="58" spans="1:5">
      <c r="A58" s="3" t="s">
        <v>165</v>
      </c>
      <c r="B58" s="4"/>
      <c r="C58" s="4"/>
      <c r="D58" s="4"/>
      <c r="E58" s="4"/>
    </row>
    <row r="59" spans="1:5">
      <c r="A59" s="2" t="s">
        <v>1086</v>
      </c>
      <c r="B59" s="6">
        <v>250000</v>
      </c>
      <c r="C59" s="4"/>
      <c r="D59" s="4"/>
      <c r="E59" s="4"/>
    </row>
    <row r="60" spans="1:5" ht="60">
      <c r="A60" s="2" t="s">
        <v>1106</v>
      </c>
      <c r="B60" s="4"/>
      <c r="C60" s="4"/>
      <c r="D60" s="4"/>
      <c r="E60" s="4"/>
    </row>
    <row r="61" spans="1:5" ht="30">
      <c r="A61" s="3" t="s">
        <v>1096</v>
      </c>
      <c r="B61" s="4"/>
      <c r="C61" s="4"/>
      <c r="D61" s="4"/>
      <c r="E61" s="4"/>
    </row>
    <row r="62" spans="1:5" ht="30">
      <c r="A62" s="2" t="s">
        <v>1101</v>
      </c>
      <c r="B62" s="159">
        <v>1.2</v>
      </c>
      <c r="C62" s="4"/>
      <c r="D62" s="4"/>
      <c r="E62" s="4"/>
    </row>
    <row r="63" spans="1:5" ht="60">
      <c r="A63" s="2" t="s">
        <v>1107</v>
      </c>
      <c r="B63" s="4"/>
      <c r="C63" s="4"/>
      <c r="D63" s="4"/>
      <c r="E63" s="4"/>
    </row>
    <row r="64" spans="1:5" ht="30">
      <c r="A64" s="3" t="s">
        <v>1096</v>
      </c>
      <c r="B64" s="4"/>
      <c r="C64" s="4"/>
      <c r="D64" s="4"/>
      <c r="E64" s="4"/>
    </row>
    <row r="65" spans="1:5" ht="30">
      <c r="A65" s="2" t="s">
        <v>1108</v>
      </c>
      <c r="B65" s="6">
        <v>417000</v>
      </c>
      <c r="C65" s="4"/>
      <c r="D65" s="4"/>
      <c r="E65" s="4"/>
    </row>
    <row r="66" spans="1:5" ht="75">
      <c r="A66" s="2" t="s">
        <v>1109</v>
      </c>
      <c r="B66" s="4"/>
      <c r="C66" s="4"/>
      <c r="D66" s="4"/>
      <c r="E66" s="4"/>
    </row>
    <row r="67" spans="1:5" ht="30">
      <c r="A67" s="3" t="s">
        <v>1096</v>
      </c>
      <c r="B67" s="4"/>
      <c r="C67" s="4"/>
      <c r="D67" s="4"/>
      <c r="E67" s="4"/>
    </row>
    <row r="68" spans="1:5" ht="30">
      <c r="A68" s="2" t="s">
        <v>1108</v>
      </c>
      <c r="B68" s="6">
        <v>2500000</v>
      </c>
      <c r="C68" s="4"/>
      <c r="D68" s="4"/>
      <c r="E68" s="4"/>
    </row>
    <row r="69" spans="1:5" ht="30">
      <c r="A69" s="2" t="s">
        <v>1110</v>
      </c>
      <c r="B69" s="4"/>
      <c r="C69" s="4"/>
      <c r="D69" s="4"/>
      <c r="E69" s="4"/>
    </row>
    <row r="70" spans="1:5">
      <c r="A70" s="3" t="s">
        <v>165</v>
      </c>
      <c r="B70" s="4"/>
      <c r="C70" s="4"/>
      <c r="D70" s="4"/>
      <c r="E70" s="4"/>
    </row>
    <row r="71" spans="1:5" ht="45">
      <c r="A71" s="2" t="s">
        <v>1111</v>
      </c>
      <c r="B71" s="159">
        <v>0.8</v>
      </c>
      <c r="C71" s="4"/>
      <c r="D71" s="4"/>
      <c r="E71"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9" t="s">
        <v>1112</v>
      </c>
      <c r="B1" s="1" t="s">
        <v>2</v>
      </c>
      <c r="C1" s="1"/>
    </row>
    <row r="2" spans="1:3">
      <c r="A2" s="9"/>
      <c r="B2" s="1" t="s">
        <v>3</v>
      </c>
      <c r="C2" s="1" t="s">
        <v>29</v>
      </c>
    </row>
    <row r="3" spans="1:3" ht="30">
      <c r="A3" s="3" t="s">
        <v>1096</v>
      </c>
      <c r="B3" s="4"/>
      <c r="C3" s="4"/>
    </row>
    <row r="4" spans="1:3">
      <c r="A4" s="2" t="s">
        <v>1113</v>
      </c>
      <c r="B4" s="6">
        <v>1183147000</v>
      </c>
      <c r="C4" s="8">
        <v>1111261000</v>
      </c>
    </row>
    <row r="5" spans="1:3" ht="45">
      <c r="A5" s="2" t="s">
        <v>1114</v>
      </c>
      <c r="B5" s="4"/>
      <c r="C5" s="4"/>
    </row>
    <row r="6" spans="1:3" ht="30">
      <c r="A6" s="3" t="s">
        <v>1096</v>
      </c>
      <c r="B6" s="4"/>
      <c r="C6" s="4"/>
    </row>
    <row r="7" spans="1:3">
      <c r="A7" s="2" t="s">
        <v>1115</v>
      </c>
      <c r="B7" s="6">
        <v>15000000</v>
      </c>
      <c r="C7" s="4"/>
    </row>
    <row r="8" spans="1:3">
      <c r="A8" s="2" t="s">
        <v>1088</v>
      </c>
      <c r="B8" s="4"/>
      <c r="C8" s="4"/>
    </row>
    <row r="9" spans="1:3" ht="30">
      <c r="A9" s="3" t="s">
        <v>1096</v>
      </c>
      <c r="B9" s="4"/>
      <c r="C9" s="4"/>
    </row>
    <row r="10" spans="1:3">
      <c r="A10" s="2" t="s">
        <v>1113</v>
      </c>
      <c r="B10" s="6">
        <v>480349000</v>
      </c>
      <c r="C10" s="6">
        <v>396058000</v>
      </c>
    </row>
    <row r="11" spans="1:3" ht="30">
      <c r="A11" s="2" t="s">
        <v>1116</v>
      </c>
      <c r="B11" s="4"/>
      <c r="C11" s="4"/>
    </row>
    <row r="12" spans="1:3" ht="30">
      <c r="A12" s="3" t="s">
        <v>1096</v>
      </c>
      <c r="B12" s="4"/>
      <c r="C12" s="4"/>
    </row>
    <row r="13" spans="1:3" ht="45">
      <c r="A13" s="2" t="s">
        <v>1099</v>
      </c>
      <c r="B13" s="159">
        <v>0.22</v>
      </c>
      <c r="C13" s="4"/>
    </row>
    <row r="14" spans="1:3" ht="60">
      <c r="A14" s="2" t="s">
        <v>1117</v>
      </c>
      <c r="B14" s="4"/>
      <c r="C14" s="4"/>
    </row>
    <row r="15" spans="1:3" ht="30">
      <c r="A15" s="3" t="s">
        <v>1096</v>
      </c>
      <c r="B15" s="4"/>
      <c r="C15" s="4"/>
    </row>
    <row r="16" spans="1:3" ht="30">
      <c r="A16" s="2" t="s">
        <v>1101</v>
      </c>
      <c r="B16" s="159">
        <v>1.2</v>
      </c>
      <c r="C16" s="4"/>
    </row>
    <row r="17" spans="1:3" ht="45">
      <c r="A17" s="2" t="s">
        <v>1118</v>
      </c>
      <c r="B17" s="4"/>
      <c r="C17" s="4"/>
    </row>
    <row r="18" spans="1:3" ht="30">
      <c r="A18" s="3" t="s">
        <v>1096</v>
      </c>
      <c r="B18" s="4"/>
      <c r="C18" s="4"/>
    </row>
    <row r="19" spans="1:3">
      <c r="A19" s="2" t="s">
        <v>1113</v>
      </c>
      <c r="B19" s="6">
        <v>250000</v>
      </c>
      <c r="C19" s="4"/>
    </row>
    <row r="20" spans="1:3" ht="45">
      <c r="A20" s="2" t="s">
        <v>1119</v>
      </c>
      <c r="B20" s="4"/>
      <c r="C20" s="4"/>
    </row>
    <row r="21" spans="1:3" ht="30">
      <c r="A21" s="3" t="s">
        <v>1096</v>
      </c>
      <c r="B21" s="4"/>
      <c r="C21" s="4"/>
    </row>
    <row r="22" spans="1:3">
      <c r="A22" s="2" t="s">
        <v>1113</v>
      </c>
      <c r="B22" s="6">
        <v>3000000</v>
      </c>
      <c r="C22" s="4"/>
    </row>
    <row r="23" spans="1:3" ht="30">
      <c r="A23" s="2" t="s">
        <v>1120</v>
      </c>
      <c r="B23" s="4">
        <v>0.8</v>
      </c>
      <c r="C23" s="4"/>
    </row>
    <row r="24" spans="1:3" ht="30">
      <c r="A24" s="2" t="s">
        <v>1094</v>
      </c>
      <c r="B24" s="4"/>
      <c r="C24" s="4"/>
    </row>
    <row r="25" spans="1:3" ht="30">
      <c r="A25" s="3" t="s">
        <v>1096</v>
      </c>
      <c r="B25" s="4"/>
      <c r="C25" s="4"/>
    </row>
    <row r="26" spans="1:3">
      <c r="A26" s="2" t="s">
        <v>1113</v>
      </c>
      <c r="B26" s="6">
        <v>234500000</v>
      </c>
      <c r="C26" s="6">
        <v>263567000</v>
      </c>
    </row>
    <row r="27" spans="1:3" ht="45">
      <c r="A27" s="2" t="s">
        <v>1121</v>
      </c>
      <c r="B27" s="4"/>
      <c r="C27" s="4"/>
    </row>
    <row r="28" spans="1:3" ht="30">
      <c r="A28" s="3" t="s">
        <v>1096</v>
      </c>
      <c r="B28" s="4"/>
      <c r="C28" s="4"/>
    </row>
    <row r="29" spans="1:3" ht="30">
      <c r="A29" s="2" t="s">
        <v>1101</v>
      </c>
      <c r="B29" s="159">
        <v>1.2</v>
      </c>
      <c r="C29" s="4"/>
    </row>
    <row r="30" spans="1:3" ht="60">
      <c r="A30" s="2" t="s">
        <v>1122</v>
      </c>
      <c r="B30" s="4"/>
      <c r="C30" s="4"/>
    </row>
    <row r="31" spans="1:3" ht="30">
      <c r="A31" s="3" t="s">
        <v>1096</v>
      </c>
      <c r="B31" s="4"/>
      <c r="C31" s="4"/>
    </row>
    <row r="32" spans="1:3">
      <c r="A32" s="2" t="s">
        <v>1123</v>
      </c>
      <c r="B32" s="4" t="s">
        <v>1033</v>
      </c>
      <c r="C32" s="4"/>
    </row>
    <row r="33" spans="1:3" ht="45">
      <c r="A33" s="2" t="s">
        <v>1124</v>
      </c>
      <c r="B33" s="4"/>
      <c r="C33" s="4"/>
    </row>
    <row r="34" spans="1:3" ht="30">
      <c r="A34" s="3" t="s">
        <v>1096</v>
      </c>
      <c r="B34" s="4"/>
      <c r="C34" s="4"/>
    </row>
    <row r="35" spans="1:3">
      <c r="A35" s="2" t="s">
        <v>1113</v>
      </c>
      <c r="B35" s="6">
        <v>250000</v>
      </c>
      <c r="C35" s="4"/>
    </row>
    <row r="36" spans="1:3">
      <c r="A36" s="2" t="s">
        <v>1125</v>
      </c>
      <c r="B36" s="4" t="s">
        <v>1126</v>
      </c>
      <c r="C36" s="4"/>
    </row>
    <row r="37" spans="1:3">
      <c r="A37" s="2" t="s">
        <v>1127</v>
      </c>
      <c r="B37" s="4" t="s">
        <v>1126</v>
      </c>
      <c r="C37" s="4"/>
    </row>
    <row r="38" spans="1:3">
      <c r="A38" s="2" t="s">
        <v>1123</v>
      </c>
      <c r="B38" s="4" t="s">
        <v>1029</v>
      </c>
      <c r="C38" s="4"/>
    </row>
    <row r="39" spans="1:3" ht="45">
      <c r="A39" s="2" t="s">
        <v>1128</v>
      </c>
      <c r="B39" s="4"/>
      <c r="C39" s="4"/>
    </row>
    <row r="40" spans="1:3" ht="30">
      <c r="A40" s="3" t="s">
        <v>1096</v>
      </c>
      <c r="B40" s="4"/>
      <c r="C40" s="4"/>
    </row>
    <row r="41" spans="1:3">
      <c r="A41" s="2" t="s">
        <v>1113</v>
      </c>
      <c r="B41" s="6">
        <v>3000000</v>
      </c>
      <c r="C41" s="4"/>
    </row>
    <row r="42" spans="1:3" ht="30">
      <c r="A42" s="2" t="s">
        <v>1120</v>
      </c>
      <c r="B42" s="4">
        <v>0.8</v>
      </c>
      <c r="C42" s="4"/>
    </row>
    <row r="43" spans="1:3">
      <c r="A43" s="2" t="s">
        <v>1125</v>
      </c>
      <c r="B43" s="4" t="s">
        <v>1031</v>
      </c>
      <c r="C43" s="4"/>
    </row>
    <row r="44" spans="1:3">
      <c r="A44" s="2" t="s">
        <v>1127</v>
      </c>
      <c r="B44" s="4" t="s">
        <v>1031</v>
      </c>
      <c r="C44" s="4"/>
    </row>
    <row r="45" spans="1:3">
      <c r="A45" s="2" t="s">
        <v>1123</v>
      </c>
      <c r="B45" s="4" t="s">
        <v>1129</v>
      </c>
      <c r="C45" s="4"/>
    </row>
    <row r="46" spans="1:3" ht="45">
      <c r="A46" s="2" t="s">
        <v>1130</v>
      </c>
      <c r="B46" s="4"/>
      <c r="C46" s="4"/>
    </row>
    <row r="47" spans="1:3" ht="30">
      <c r="A47" s="3" t="s">
        <v>1096</v>
      </c>
      <c r="B47" s="4"/>
      <c r="C47" s="4"/>
    </row>
    <row r="48" spans="1:3">
      <c r="A48" s="2" t="s">
        <v>1125</v>
      </c>
      <c r="B48" s="4" t="s">
        <v>1027</v>
      </c>
      <c r="C48" s="4"/>
    </row>
    <row r="49" spans="1:3" ht="45">
      <c r="A49" s="2" t="s">
        <v>1131</v>
      </c>
      <c r="B49" s="4"/>
      <c r="C49" s="4"/>
    </row>
    <row r="50" spans="1:3" ht="30">
      <c r="A50" s="3" t="s">
        <v>1096</v>
      </c>
      <c r="B50" s="4"/>
      <c r="C50" s="4"/>
    </row>
    <row r="51" spans="1:3">
      <c r="A51" s="2" t="s">
        <v>1125</v>
      </c>
      <c r="B51" s="4" t="s">
        <v>1132</v>
      </c>
      <c r="C51" s="4"/>
    </row>
    <row r="52" spans="1:3" ht="60">
      <c r="A52" s="2" t="s">
        <v>1133</v>
      </c>
      <c r="B52" s="4"/>
      <c r="C52" s="4"/>
    </row>
    <row r="53" spans="1:3" ht="30">
      <c r="A53" s="3" t="s">
        <v>1096</v>
      </c>
      <c r="B53" s="4"/>
      <c r="C53" s="4"/>
    </row>
    <row r="54" spans="1:3">
      <c r="A54" s="2" t="s">
        <v>1125</v>
      </c>
      <c r="B54" s="4" t="s">
        <v>1129</v>
      </c>
      <c r="C54" s="4"/>
    </row>
    <row r="55" spans="1:3" ht="45">
      <c r="A55" s="2" t="s">
        <v>1134</v>
      </c>
      <c r="B55" s="4"/>
      <c r="C55" s="4"/>
    </row>
    <row r="56" spans="1:3" ht="30">
      <c r="A56" s="3" t="s">
        <v>1096</v>
      </c>
      <c r="B56" s="4"/>
      <c r="C56" s="4"/>
    </row>
    <row r="57" spans="1:3">
      <c r="A57" s="2" t="s">
        <v>1125</v>
      </c>
      <c r="B57" s="4" t="s">
        <v>1129</v>
      </c>
      <c r="C57" s="4"/>
    </row>
    <row r="58" spans="1:3" ht="45">
      <c r="A58" s="2" t="s">
        <v>1135</v>
      </c>
      <c r="B58" s="4"/>
      <c r="C58" s="4"/>
    </row>
    <row r="59" spans="1:3" ht="30">
      <c r="A59" s="3" t="s">
        <v>1096</v>
      </c>
      <c r="B59" s="4"/>
      <c r="C59" s="4"/>
    </row>
    <row r="60" spans="1:3">
      <c r="A60" s="2" t="s">
        <v>1123</v>
      </c>
      <c r="B60" s="4" t="s">
        <v>1129</v>
      </c>
      <c r="C60" s="4"/>
    </row>
    <row r="61" spans="1:3">
      <c r="A61" s="2" t="s">
        <v>1125</v>
      </c>
      <c r="B61" s="4" t="s">
        <v>1031</v>
      </c>
      <c r="C61" s="4"/>
    </row>
    <row r="62" spans="1:3" ht="60">
      <c r="A62" s="2" t="s">
        <v>1136</v>
      </c>
      <c r="B62" s="4"/>
      <c r="C62" s="4"/>
    </row>
    <row r="63" spans="1:3" ht="30">
      <c r="A63" s="3" t="s">
        <v>1096</v>
      </c>
      <c r="B63" s="4"/>
      <c r="C63" s="4"/>
    </row>
    <row r="64" spans="1:3" ht="30">
      <c r="A64" s="2" t="s">
        <v>1108</v>
      </c>
      <c r="B64" s="6">
        <v>2500000</v>
      </c>
      <c r="C64" s="4"/>
    </row>
    <row r="65" spans="1:3" ht="60">
      <c r="A65" s="2" t="s">
        <v>1137</v>
      </c>
      <c r="B65" s="4"/>
      <c r="C65" s="4"/>
    </row>
    <row r="66" spans="1:3" ht="30">
      <c r="A66" s="3" t="s">
        <v>1096</v>
      </c>
      <c r="B66" s="4"/>
      <c r="C66" s="4"/>
    </row>
    <row r="67" spans="1:3" ht="30">
      <c r="A67" s="2" t="s">
        <v>1108</v>
      </c>
      <c r="B67" s="6">
        <v>417000</v>
      </c>
      <c r="C67" s="4"/>
    </row>
    <row r="68" spans="1:3">
      <c r="A68" s="2" t="s">
        <v>1092</v>
      </c>
      <c r="B68" s="4"/>
      <c r="C68" s="4"/>
    </row>
    <row r="69" spans="1:3" ht="30">
      <c r="A69" s="3" t="s">
        <v>1096</v>
      </c>
      <c r="B69" s="4"/>
      <c r="C69" s="4"/>
    </row>
    <row r="70" spans="1:3">
      <c r="A70" s="2" t="s">
        <v>1113</v>
      </c>
      <c r="B70" s="6">
        <v>217143000</v>
      </c>
      <c r="C70" s="6">
        <v>187112000</v>
      </c>
    </row>
    <row r="71" spans="1:3" ht="45">
      <c r="A71" s="2" t="s">
        <v>1138</v>
      </c>
      <c r="B71" s="4"/>
      <c r="C71" s="4"/>
    </row>
    <row r="72" spans="1:3" ht="30">
      <c r="A72" s="3" t="s">
        <v>1096</v>
      </c>
      <c r="B72" s="4"/>
      <c r="C72" s="4"/>
    </row>
    <row r="73" spans="1:3" ht="30">
      <c r="A73" s="2" t="s">
        <v>1139</v>
      </c>
      <c r="B73" s="159">
        <v>0.5</v>
      </c>
      <c r="C73" s="4"/>
    </row>
    <row r="74" spans="1:3" ht="45">
      <c r="A74" s="2" t="s">
        <v>1140</v>
      </c>
      <c r="B74" s="4"/>
      <c r="C74" s="4"/>
    </row>
    <row r="75" spans="1:3" ht="30">
      <c r="A75" s="3" t="s">
        <v>1096</v>
      </c>
      <c r="B75" s="4"/>
      <c r="C75" s="4"/>
    </row>
    <row r="76" spans="1:3">
      <c r="A76" s="2" t="s">
        <v>1097</v>
      </c>
      <c r="B76" s="4" t="s">
        <v>1031</v>
      </c>
      <c r="C76" s="4"/>
    </row>
    <row r="77" spans="1:3">
      <c r="A77" s="2" t="s">
        <v>1115</v>
      </c>
      <c r="B77" s="6">
        <v>5000000</v>
      </c>
      <c r="C77" s="4"/>
    </row>
    <row r="78" spans="1:3" ht="45">
      <c r="A78" s="2" t="s">
        <v>1141</v>
      </c>
      <c r="B78" s="4"/>
      <c r="C78" s="4"/>
    </row>
    <row r="79" spans="1:3" ht="30">
      <c r="A79" s="3" t="s">
        <v>1096</v>
      </c>
      <c r="B79" s="4"/>
      <c r="C79" s="4"/>
    </row>
    <row r="80" spans="1:3">
      <c r="A80" s="2" t="s">
        <v>1097</v>
      </c>
      <c r="B80" s="4" t="s">
        <v>1142</v>
      </c>
      <c r="C80" s="4"/>
    </row>
    <row r="81" spans="1:3">
      <c r="A81" s="2" t="s">
        <v>1115</v>
      </c>
      <c r="B81" s="6">
        <v>3000000</v>
      </c>
      <c r="C81"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ht="30">
      <c r="A1" s="1" t="s">
        <v>1143</v>
      </c>
      <c r="B1" s="1" t="s">
        <v>3</v>
      </c>
      <c r="C1" s="1" t="s">
        <v>29</v>
      </c>
      <c r="D1" s="1" t="s">
        <v>77</v>
      </c>
      <c r="E1" s="1" t="s">
        <v>1085</v>
      </c>
    </row>
    <row r="2" spans="1:5" ht="30">
      <c r="A2" s="3" t="s">
        <v>954</v>
      </c>
      <c r="B2" s="4"/>
      <c r="C2" s="4"/>
      <c r="D2" s="4"/>
      <c r="E2" s="4"/>
    </row>
    <row r="3" spans="1:5">
      <c r="A3" s="2" t="s">
        <v>1144</v>
      </c>
      <c r="B3" s="8">
        <v>470000</v>
      </c>
      <c r="C3" s="8">
        <v>370000</v>
      </c>
      <c r="D3" s="4"/>
      <c r="E3" s="4"/>
    </row>
    <row r="4" spans="1:5">
      <c r="A4" s="2" t="s">
        <v>359</v>
      </c>
      <c r="B4" s="4">
        <v>0</v>
      </c>
      <c r="C4" s="6">
        <v>5000</v>
      </c>
      <c r="D4" s="4"/>
      <c r="E4" s="4"/>
    </row>
    <row r="5" spans="1:5">
      <c r="A5" s="2" t="s">
        <v>1145</v>
      </c>
      <c r="B5" s="6">
        <v>11520000</v>
      </c>
      <c r="C5" s="6">
        <v>13779000</v>
      </c>
      <c r="D5" s="4"/>
      <c r="E5" s="4"/>
    </row>
    <row r="6" spans="1:5">
      <c r="A6" s="2" t="s">
        <v>68</v>
      </c>
      <c r="B6" s="6">
        <v>11990000</v>
      </c>
      <c r="C6" s="6">
        <v>14154000</v>
      </c>
      <c r="D6" s="6">
        <v>18035000</v>
      </c>
      <c r="E6" s="6">
        <v>31726000</v>
      </c>
    </row>
    <row r="7" spans="1:5">
      <c r="A7" s="2" t="s">
        <v>1144</v>
      </c>
      <c r="B7" s="6">
        <v>14170000</v>
      </c>
      <c r="C7" s="6">
        <v>15564000</v>
      </c>
      <c r="D7" s="4"/>
      <c r="E7" s="4"/>
    </row>
    <row r="8" spans="1:5">
      <c r="A8" s="2" t="s">
        <v>359</v>
      </c>
      <c r="B8" s="6">
        <v>52000</v>
      </c>
      <c r="C8" s="6">
        <v>1756000</v>
      </c>
      <c r="D8" s="4"/>
      <c r="E8" s="4"/>
    </row>
    <row r="9" spans="1:5">
      <c r="A9" s="2" t="s">
        <v>1145</v>
      </c>
      <c r="B9" s="6">
        <v>1168925000</v>
      </c>
      <c r="C9" s="6">
        <v>1093941000</v>
      </c>
      <c r="D9" s="4"/>
      <c r="E9" s="4"/>
    </row>
    <row r="10" spans="1:5">
      <c r="A10" s="2" t="s">
        <v>1086</v>
      </c>
      <c r="B10" s="6">
        <v>1183147000</v>
      </c>
      <c r="C10" s="6">
        <v>1111261000</v>
      </c>
      <c r="D10" s="4"/>
      <c r="E10" s="4"/>
    </row>
    <row r="11" spans="1:5">
      <c r="A11" s="2" t="s">
        <v>334</v>
      </c>
      <c r="B11" s="6">
        <v>1199000</v>
      </c>
      <c r="C11" s="6">
        <v>970000</v>
      </c>
      <c r="D11" s="4"/>
      <c r="E11" s="4"/>
    </row>
    <row r="12" spans="1:5">
      <c r="A12" s="2" t="s">
        <v>337</v>
      </c>
      <c r="B12" s="6">
        <v>1172356000</v>
      </c>
      <c r="C12" s="6">
        <v>1098077000</v>
      </c>
      <c r="D12" s="4"/>
      <c r="E12" s="4"/>
    </row>
    <row r="13" spans="1:5" ht="30">
      <c r="A13" s="2" t="s">
        <v>1087</v>
      </c>
      <c r="B13" s="4"/>
      <c r="C13" s="4"/>
      <c r="D13" s="4"/>
      <c r="E13" s="4"/>
    </row>
    <row r="14" spans="1:5" ht="30">
      <c r="A14" s="3" t="s">
        <v>954</v>
      </c>
      <c r="B14" s="4"/>
      <c r="C14" s="4"/>
      <c r="D14" s="4"/>
      <c r="E14" s="4"/>
    </row>
    <row r="15" spans="1:5">
      <c r="A15" s="2" t="s">
        <v>1144</v>
      </c>
      <c r="B15" s="6">
        <v>8000</v>
      </c>
      <c r="C15" s="6">
        <v>26000</v>
      </c>
      <c r="D15" s="4"/>
      <c r="E15" s="4"/>
    </row>
    <row r="16" spans="1:5">
      <c r="A16" s="2" t="s">
        <v>359</v>
      </c>
      <c r="B16" s="4">
        <v>0</v>
      </c>
      <c r="C16" s="6">
        <v>5000</v>
      </c>
      <c r="D16" s="4"/>
      <c r="E16" s="4"/>
    </row>
    <row r="17" spans="1:5">
      <c r="A17" s="2" t="s">
        <v>1145</v>
      </c>
      <c r="B17" s="6">
        <v>2140000</v>
      </c>
      <c r="C17" s="6">
        <v>3817000</v>
      </c>
      <c r="D17" s="4"/>
      <c r="E17" s="4"/>
    </row>
    <row r="18" spans="1:5">
      <c r="A18" s="2" t="s">
        <v>68</v>
      </c>
      <c r="B18" s="6">
        <v>2148000</v>
      </c>
      <c r="C18" s="6">
        <v>3848000</v>
      </c>
      <c r="D18" s="4"/>
      <c r="E18" s="4"/>
    </row>
    <row r="19" spans="1:5">
      <c r="A19" s="2" t="s">
        <v>1144</v>
      </c>
      <c r="B19" s="6">
        <v>4122000</v>
      </c>
      <c r="C19" s="6">
        <v>3692000</v>
      </c>
      <c r="D19" s="4"/>
      <c r="E19" s="4"/>
    </row>
    <row r="20" spans="1:5">
      <c r="A20" s="2" t="s">
        <v>359</v>
      </c>
      <c r="B20" s="6">
        <v>52000</v>
      </c>
      <c r="C20" s="6">
        <v>100000</v>
      </c>
      <c r="D20" s="4"/>
      <c r="E20" s="4"/>
    </row>
    <row r="21" spans="1:5">
      <c r="A21" s="2" t="s">
        <v>1145</v>
      </c>
      <c r="B21" s="6">
        <v>176163000</v>
      </c>
      <c r="C21" s="6">
        <v>197590000</v>
      </c>
      <c r="D21" s="4"/>
      <c r="E21" s="4"/>
    </row>
    <row r="22" spans="1:5">
      <c r="A22" s="2" t="s">
        <v>1086</v>
      </c>
      <c r="B22" s="6">
        <v>180337000</v>
      </c>
      <c r="C22" s="6">
        <v>201382000</v>
      </c>
      <c r="D22" s="4"/>
      <c r="E22" s="4"/>
    </row>
    <row r="23" spans="1:5">
      <c r="A23" s="2" t="s">
        <v>1088</v>
      </c>
      <c r="B23" s="4"/>
      <c r="C23" s="4"/>
      <c r="D23" s="4"/>
      <c r="E23" s="4"/>
    </row>
    <row r="24" spans="1:5" ht="30">
      <c r="A24" s="3" t="s">
        <v>954</v>
      </c>
      <c r="B24" s="4"/>
      <c r="C24" s="4"/>
      <c r="D24" s="4"/>
      <c r="E24" s="4"/>
    </row>
    <row r="25" spans="1:5">
      <c r="A25" s="2" t="s">
        <v>1144</v>
      </c>
      <c r="B25" s="6">
        <v>226000</v>
      </c>
      <c r="C25" s="6">
        <v>255000</v>
      </c>
      <c r="D25" s="4"/>
      <c r="E25" s="4"/>
    </row>
    <row r="26" spans="1:5">
      <c r="A26" s="2" t="s">
        <v>359</v>
      </c>
      <c r="B26" s="4">
        <v>0</v>
      </c>
      <c r="C26" s="4">
        <v>0</v>
      </c>
      <c r="D26" s="4"/>
      <c r="E26" s="4"/>
    </row>
    <row r="27" spans="1:5">
      <c r="A27" s="2" t="s">
        <v>1145</v>
      </c>
      <c r="B27" s="6">
        <v>4979000</v>
      </c>
      <c r="C27" s="6">
        <v>4189000</v>
      </c>
      <c r="D27" s="4"/>
      <c r="E27" s="4"/>
    </row>
    <row r="28" spans="1:5">
      <c r="A28" s="2" t="s">
        <v>68</v>
      </c>
      <c r="B28" s="6">
        <v>5205000</v>
      </c>
      <c r="C28" s="6">
        <v>4444000</v>
      </c>
      <c r="D28" s="4"/>
      <c r="E28" s="4"/>
    </row>
    <row r="29" spans="1:5">
      <c r="A29" s="2" t="s">
        <v>1144</v>
      </c>
      <c r="B29" s="6">
        <v>5282000</v>
      </c>
      <c r="C29" s="6">
        <v>7031000</v>
      </c>
      <c r="D29" s="4"/>
      <c r="E29" s="4"/>
    </row>
    <row r="30" spans="1:5">
      <c r="A30" s="2" t="s">
        <v>359</v>
      </c>
      <c r="B30" s="4">
        <v>0</v>
      </c>
      <c r="C30" s="4">
        <v>0</v>
      </c>
      <c r="D30" s="4"/>
      <c r="E30" s="4"/>
    </row>
    <row r="31" spans="1:5">
      <c r="A31" s="2" t="s">
        <v>1145</v>
      </c>
      <c r="B31" s="6">
        <v>475067000</v>
      </c>
      <c r="C31" s="6">
        <v>389027000</v>
      </c>
      <c r="D31" s="4"/>
      <c r="E31" s="4"/>
    </row>
    <row r="32" spans="1:5">
      <c r="A32" s="2" t="s">
        <v>1086</v>
      </c>
      <c r="B32" s="6">
        <v>480349000</v>
      </c>
      <c r="C32" s="6">
        <v>396058000</v>
      </c>
      <c r="D32" s="4"/>
      <c r="E32" s="4"/>
    </row>
    <row r="33" spans="1:5">
      <c r="A33" s="2" t="s">
        <v>1089</v>
      </c>
      <c r="B33" s="4"/>
      <c r="C33" s="4"/>
      <c r="D33" s="4"/>
      <c r="E33" s="4"/>
    </row>
    <row r="34" spans="1:5" ht="30">
      <c r="A34" s="3" t="s">
        <v>954</v>
      </c>
      <c r="B34" s="4"/>
      <c r="C34" s="4"/>
      <c r="D34" s="4"/>
      <c r="E34" s="4"/>
    </row>
    <row r="35" spans="1:5">
      <c r="A35" s="2" t="s">
        <v>1144</v>
      </c>
      <c r="B35" s="6">
        <v>236000</v>
      </c>
      <c r="C35" s="6">
        <v>77000</v>
      </c>
      <c r="D35" s="4"/>
      <c r="E35" s="4"/>
    </row>
    <row r="36" spans="1:5">
      <c r="A36" s="2" t="s">
        <v>359</v>
      </c>
      <c r="B36" s="4">
        <v>0</v>
      </c>
      <c r="C36" s="4">
        <v>0</v>
      </c>
      <c r="D36" s="4"/>
      <c r="E36" s="4"/>
    </row>
    <row r="37" spans="1:5">
      <c r="A37" s="2" t="s">
        <v>1145</v>
      </c>
      <c r="B37" s="6">
        <v>2704000</v>
      </c>
      <c r="C37" s="6">
        <v>3658000</v>
      </c>
      <c r="D37" s="4"/>
      <c r="E37" s="4"/>
    </row>
    <row r="38" spans="1:5">
      <c r="A38" s="2" t="s">
        <v>68</v>
      </c>
      <c r="B38" s="6">
        <v>2940000</v>
      </c>
      <c r="C38" s="6">
        <v>3735000</v>
      </c>
      <c r="D38" s="4"/>
      <c r="E38" s="4"/>
    </row>
    <row r="39" spans="1:5">
      <c r="A39" s="2" t="s">
        <v>1144</v>
      </c>
      <c r="B39" s="6">
        <v>4690000</v>
      </c>
      <c r="C39" s="6">
        <v>4381000</v>
      </c>
      <c r="D39" s="4"/>
      <c r="E39" s="4"/>
    </row>
    <row r="40" spans="1:5">
      <c r="A40" s="2" t="s">
        <v>359</v>
      </c>
      <c r="B40" s="4">
        <v>0</v>
      </c>
      <c r="C40" s="6">
        <v>1633000</v>
      </c>
      <c r="D40" s="4"/>
      <c r="E40" s="4"/>
    </row>
    <row r="41" spans="1:5">
      <c r="A41" s="2" t="s">
        <v>1145</v>
      </c>
      <c r="B41" s="6">
        <v>229810000</v>
      </c>
      <c r="C41" s="6">
        <v>257553000</v>
      </c>
      <c r="D41" s="4"/>
      <c r="E41" s="4"/>
    </row>
    <row r="42" spans="1:5">
      <c r="A42" s="2" t="s">
        <v>1086</v>
      </c>
      <c r="B42" s="6">
        <v>234500000</v>
      </c>
      <c r="C42" s="6">
        <v>263567000</v>
      </c>
      <c r="D42" s="4"/>
      <c r="E42" s="4"/>
    </row>
    <row r="43" spans="1:5">
      <c r="A43" s="2" t="s">
        <v>1090</v>
      </c>
      <c r="B43" s="4"/>
      <c r="C43" s="4"/>
      <c r="D43" s="4"/>
      <c r="E43" s="4"/>
    </row>
    <row r="44" spans="1:5" ht="30">
      <c r="A44" s="3" t="s">
        <v>954</v>
      </c>
      <c r="B44" s="4"/>
      <c r="C44" s="4"/>
      <c r="D44" s="4"/>
      <c r="E44" s="4"/>
    </row>
    <row r="45" spans="1:5">
      <c r="A45" s="2" t="s">
        <v>1144</v>
      </c>
      <c r="B45" s="4">
        <v>0</v>
      </c>
      <c r="C45" s="6">
        <v>12000</v>
      </c>
      <c r="D45" s="4"/>
      <c r="E45" s="4"/>
    </row>
    <row r="46" spans="1:5">
      <c r="A46" s="2" t="s">
        <v>359</v>
      </c>
      <c r="B46" s="4">
        <v>0</v>
      </c>
      <c r="C46" s="4">
        <v>0</v>
      </c>
      <c r="D46" s="4"/>
      <c r="E46" s="4"/>
    </row>
    <row r="47" spans="1:5">
      <c r="A47" s="2" t="s">
        <v>1145</v>
      </c>
      <c r="B47" s="6">
        <v>80000</v>
      </c>
      <c r="C47" s="6">
        <v>381000</v>
      </c>
      <c r="D47" s="4"/>
      <c r="E47" s="4"/>
    </row>
    <row r="48" spans="1:5">
      <c r="A48" s="2" t="s">
        <v>68</v>
      </c>
      <c r="B48" s="6">
        <v>80000</v>
      </c>
      <c r="C48" s="6">
        <v>393000</v>
      </c>
      <c r="D48" s="4"/>
      <c r="E48" s="4"/>
    </row>
    <row r="49" spans="1:5">
      <c r="A49" s="2" t="s">
        <v>1144</v>
      </c>
      <c r="B49" s="4">
        <v>0</v>
      </c>
      <c r="C49" s="6">
        <v>383000</v>
      </c>
      <c r="D49" s="4"/>
      <c r="E49" s="4"/>
    </row>
    <row r="50" spans="1:5">
      <c r="A50" s="2" t="s">
        <v>359</v>
      </c>
      <c r="B50" s="4">
        <v>0</v>
      </c>
      <c r="C50" s="4">
        <v>0</v>
      </c>
      <c r="D50" s="4"/>
      <c r="E50" s="4"/>
    </row>
    <row r="51" spans="1:5">
      <c r="A51" s="2" t="s">
        <v>1145</v>
      </c>
      <c r="B51" s="6">
        <v>1885000</v>
      </c>
      <c r="C51" s="6">
        <v>6187000</v>
      </c>
      <c r="D51" s="4"/>
      <c r="E51" s="4"/>
    </row>
    <row r="52" spans="1:5">
      <c r="A52" s="2" t="s">
        <v>1086</v>
      </c>
      <c r="B52" s="6">
        <v>1885000</v>
      </c>
      <c r="C52" s="6">
        <v>6570000</v>
      </c>
      <c r="D52" s="4"/>
      <c r="E52" s="4"/>
    </row>
    <row r="53" spans="1:5">
      <c r="A53" s="2" t="s">
        <v>1091</v>
      </c>
      <c r="B53" s="4"/>
      <c r="C53" s="4"/>
      <c r="D53" s="4"/>
      <c r="E53" s="4"/>
    </row>
    <row r="54" spans="1:5" ht="30">
      <c r="A54" s="3" t="s">
        <v>954</v>
      </c>
      <c r="B54" s="4"/>
      <c r="C54" s="4"/>
      <c r="D54" s="4"/>
      <c r="E54" s="4"/>
    </row>
    <row r="55" spans="1:5">
      <c r="A55" s="2" t="s">
        <v>1144</v>
      </c>
      <c r="B55" s="4">
        <v>0</v>
      </c>
      <c r="C55" s="4">
        <v>0</v>
      </c>
      <c r="D55" s="4"/>
      <c r="E55" s="4"/>
    </row>
    <row r="56" spans="1:5">
      <c r="A56" s="2" t="s">
        <v>359</v>
      </c>
      <c r="B56" s="4">
        <v>0</v>
      </c>
      <c r="C56" s="4">
        <v>0</v>
      </c>
      <c r="D56" s="4"/>
      <c r="E56" s="4"/>
    </row>
    <row r="57" spans="1:5">
      <c r="A57" s="2" t="s">
        <v>1145</v>
      </c>
      <c r="B57" s="6">
        <v>554000</v>
      </c>
      <c r="C57" s="6">
        <v>731000</v>
      </c>
      <c r="D57" s="4"/>
      <c r="E57" s="4"/>
    </row>
    <row r="58" spans="1:5">
      <c r="A58" s="2" t="s">
        <v>68</v>
      </c>
      <c r="B58" s="6">
        <v>554000</v>
      </c>
      <c r="C58" s="6">
        <v>731000</v>
      </c>
      <c r="D58" s="4"/>
      <c r="E58" s="4"/>
    </row>
    <row r="59" spans="1:5">
      <c r="A59" s="2" t="s">
        <v>1144</v>
      </c>
      <c r="B59" s="6">
        <v>76000</v>
      </c>
      <c r="C59" s="4">
        <v>0</v>
      </c>
      <c r="D59" s="4"/>
      <c r="E59" s="4"/>
    </row>
    <row r="60" spans="1:5">
      <c r="A60" s="2" t="s">
        <v>359</v>
      </c>
      <c r="B60" s="4">
        <v>0</v>
      </c>
      <c r="C60" s="6">
        <v>23000</v>
      </c>
      <c r="D60" s="4"/>
      <c r="E60" s="4"/>
    </row>
    <row r="61" spans="1:5">
      <c r="A61" s="2" t="s">
        <v>1145</v>
      </c>
      <c r="B61" s="6">
        <v>66806000</v>
      </c>
      <c r="C61" s="6">
        <v>54232000</v>
      </c>
      <c r="D61" s="4"/>
      <c r="E61" s="4"/>
    </row>
    <row r="62" spans="1:5">
      <c r="A62" s="2" t="s">
        <v>1086</v>
      </c>
      <c r="B62" s="6">
        <v>66882000</v>
      </c>
      <c r="C62" s="6">
        <v>54255000</v>
      </c>
      <c r="D62" s="4"/>
      <c r="E62" s="4"/>
    </row>
    <row r="63" spans="1:5">
      <c r="A63" s="2" t="s">
        <v>1092</v>
      </c>
      <c r="B63" s="4"/>
      <c r="C63" s="4"/>
      <c r="D63" s="4"/>
      <c r="E63" s="4"/>
    </row>
    <row r="64" spans="1:5" ht="30">
      <c r="A64" s="3" t="s">
        <v>954</v>
      </c>
      <c r="B64" s="4"/>
      <c r="C64" s="4"/>
      <c r="D64" s="4"/>
      <c r="E64" s="4"/>
    </row>
    <row r="65" spans="1:5">
      <c r="A65" s="2" t="s">
        <v>1144</v>
      </c>
      <c r="B65" s="4">
        <v>0</v>
      </c>
      <c r="C65" s="4">
        <v>0</v>
      </c>
      <c r="D65" s="4"/>
      <c r="E65" s="4"/>
    </row>
    <row r="66" spans="1:5">
      <c r="A66" s="2" t="s">
        <v>359</v>
      </c>
      <c r="B66" s="4">
        <v>0</v>
      </c>
      <c r="C66" s="4">
        <v>0</v>
      </c>
      <c r="D66" s="4"/>
      <c r="E66" s="4"/>
    </row>
    <row r="67" spans="1:5">
      <c r="A67" s="2" t="s">
        <v>1145</v>
      </c>
      <c r="B67" s="6">
        <v>1009000</v>
      </c>
      <c r="C67" s="6">
        <v>946000</v>
      </c>
      <c r="D67" s="4"/>
      <c r="E67" s="4"/>
    </row>
    <row r="68" spans="1:5">
      <c r="A68" s="2" t="s">
        <v>68</v>
      </c>
      <c r="B68" s="6">
        <v>1009000</v>
      </c>
      <c r="C68" s="6">
        <v>946000</v>
      </c>
      <c r="D68" s="4"/>
      <c r="E68" s="4"/>
    </row>
    <row r="69" spans="1:5">
      <c r="A69" s="2" t="s">
        <v>1144</v>
      </c>
      <c r="B69" s="4">
        <v>0</v>
      </c>
      <c r="C69" s="4">
        <v>0</v>
      </c>
      <c r="D69" s="4"/>
      <c r="E69" s="4"/>
    </row>
    <row r="70" spans="1:5">
      <c r="A70" s="2" t="s">
        <v>359</v>
      </c>
      <c r="B70" s="4">
        <v>0</v>
      </c>
      <c r="C70" s="4">
        <v>0</v>
      </c>
      <c r="D70" s="4"/>
      <c r="E70" s="4"/>
    </row>
    <row r="71" spans="1:5">
      <c r="A71" s="2" t="s">
        <v>1145</v>
      </c>
      <c r="B71" s="6">
        <v>217143000</v>
      </c>
      <c r="C71" s="6">
        <v>187112000</v>
      </c>
      <c r="D71" s="4"/>
      <c r="E71" s="4"/>
    </row>
    <row r="72" spans="1:5">
      <c r="A72" s="2" t="s">
        <v>1086</v>
      </c>
      <c r="B72" s="6">
        <v>217143000</v>
      </c>
      <c r="C72" s="6">
        <v>187112000</v>
      </c>
      <c r="D72" s="4"/>
      <c r="E72" s="4"/>
    </row>
    <row r="73" spans="1:5">
      <c r="A73" s="2" t="s">
        <v>1093</v>
      </c>
      <c r="B73" s="4"/>
      <c r="C73" s="4"/>
      <c r="D73" s="4"/>
      <c r="E73" s="4"/>
    </row>
    <row r="74" spans="1:5" ht="30">
      <c r="A74" s="3" t="s">
        <v>954</v>
      </c>
      <c r="B74" s="4"/>
      <c r="C74" s="4"/>
      <c r="D74" s="4"/>
      <c r="E74" s="4"/>
    </row>
    <row r="75" spans="1:5">
      <c r="A75" s="2" t="s">
        <v>1144</v>
      </c>
      <c r="B75" s="4">
        <v>0</v>
      </c>
      <c r="C75" s="4">
        <v>0</v>
      </c>
      <c r="D75" s="4"/>
      <c r="E75" s="4"/>
    </row>
    <row r="76" spans="1:5">
      <c r="A76" s="2" t="s">
        <v>359</v>
      </c>
      <c r="B76" s="4">
        <v>0</v>
      </c>
      <c r="C76" s="4">
        <v>0</v>
      </c>
      <c r="D76" s="4"/>
      <c r="E76" s="4"/>
    </row>
    <row r="77" spans="1:5">
      <c r="A77" s="2" t="s">
        <v>1145</v>
      </c>
      <c r="B77" s="6">
        <v>54000</v>
      </c>
      <c r="C77" s="6">
        <v>57000</v>
      </c>
      <c r="D77" s="4"/>
      <c r="E77" s="4"/>
    </row>
    <row r="78" spans="1:5">
      <c r="A78" s="2" t="s">
        <v>68</v>
      </c>
      <c r="B78" s="6">
        <v>54000</v>
      </c>
      <c r="C78" s="6">
        <v>57000</v>
      </c>
      <c r="D78" s="4"/>
      <c r="E78" s="4"/>
    </row>
    <row r="79" spans="1:5">
      <c r="A79" s="2" t="s">
        <v>1144</v>
      </c>
      <c r="B79" s="4">
        <v>0</v>
      </c>
      <c r="C79" s="6">
        <v>77000</v>
      </c>
      <c r="D79" s="4"/>
      <c r="E79" s="4"/>
    </row>
    <row r="80" spans="1:5">
      <c r="A80" s="2" t="s">
        <v>359</v>
      </c>
      <c r="B80" s="4">
        <v>0</v>
      </c>
      <c r="C80" s="4">
        <v>0</v>
      </c>
      <c r="D80" s="4"/>
      <c r="E80" s="4"/>
    </row>
    <row r="81" spans="1:5">
      <c r="A81" s="2" t="s">
        <v>1145</v>
      </c>
      <c r="B81" s="6">
        <v>2051000</v>
      </c>
      <c r="C81" s="6">
        <v>2240000</v>
      </c>
      <c r="D81" s="4"/>
      <c r="E81" s="4"/>
    </row>
    <row r="82" spans="1:5">
      <c r="A82" s="2" t="s">
        <v>1086</v>
      </c>
      <c r="B82" s="8">
        <v>2051000</v>
      </c>
      <c r="C82" s="8">
        <v>2317000</v>
      </c>
      <c r="D82" s="4"/>
      <c r="E82"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9" t="s">
        <v>1146</v>
      </c>
      <c r="B1" s="9" t="s">
        <v>1040</v>
      </c>
      <c r="C1" s="9"/>
      <c r="D1" s="9"/>
      <c r="E1" s="9"/>
      <c r="F1" s="9"/>
      <c r="G1" s="9"/>
      <c r="H1" s="9"/>
      <c r="I1" s="9"/>
      <c r="J1" s="9" t="s">
        <v>2</v>
      </c>
      <c r="K1" s="9"/>
      <c r="L1" s="9"/>
    </row>
    <row r="2" spans="1:12">
      <c r="A2" s="9"/>
      <c r="B2" s="1" t="s">
        <v>3</v>
      </c>
      <c r="C2" s="1" t="s">
        <v>1041</v>
      </c>
      <c r="D2" s="1" t="s">
        <v>5</v>
      </c>
      <c r="E2" s="1" t="s">
        <v>1042</v>
      </c>
      <c r="F2" s="1" t="s">
        <v>29</v>
      </c>
      <c r="G2" s="1" t="s">
        <v>1043</v>
      </c>
      <c r="H2" s="1" t="s">
        <v>1044</v>
      </c>
      <c r="I2" s="1" t="s">
        <v>1045</v>
      </c>
      <c r="J2" s="1" t="s">
        <v>3</v>
      </c>
      <c r="K2" s="1" t="s">
        <v>29</v>
      </c>
      <c r="L2" s="1" t="s">
        <v>77</v>
      </c>
    </row>
    <row r="3" spans="1:12" ht="30">
      <c r="A3" s="3" t="s">
        <v>1096</v>
      </c>
      <c r="B3" s="4"/>
      <c r="C3" s="4"/>
      <c r="D3" s="4"/>
      <c r="E3" s="4"/>
      <c r="F3" s="4"/>
      <c r="G3" s="4"/>
      <c r="H3" s="4"/>
      <c r="I3" s="4"/>
      <c r="J3" s="4"/>
      <c r="K3" s="4"/>
      <c r="L3" s="4"/>
    </row>
    <row r="4" spans="1:12" ht="30">
      <c r="A4" s="2" t="s">
        <v>1147</v>
      </c>
      <c r="B4" s="4"/>
      <c r="C4" s="4"/>
      <c r="D4" s="4"/>
      <c r="E4" s="4"/>
      <c r="F4" s="4"/>
      <c r="G4" s="4"/>
      <c r="H4" s="4"/>
      <c r="I4" s="4"/>
      <c r="J4" s="8">
        <v>5000</v>
      </c>
      <c r="K4" s="8">
        <v>105000</v>
      </c>
      <c r="L4" s="4"/>
    </row>
    <row r="5" spans="1:12" ht="30">
      <c r="A5" s="3" t="s">
        <v>1148</v>
      </c>
      <c r="B5" s="4"/>
      <c r="C5" s="4"/>
      <c r="D5" s="4"/>
      <c r="E5" s="4"/>
      <c r="F5" s="4"/>
      <c r="G5" s="4"/>
      <c r="H5" s="4"/>
      <c r="I5" s="4"/>
      <c r="J5" s="4"/>
      <c r="K5" s="4"/>
      <c r="L5" s="4"/>
    </row>
    <row r="6" spans="1:12">
      <c r="A6" s="2" t="s">
        <v>368</v>
      </c>
      <c r="B6" s="4"/>
      <c r="C6" s="4"/>
      <c r="D6" s="4"/>
      <c r="E6" s="6">
        <v>14154000</v>
      </c>
      <c r="F6" s="4"/>
      <c r="G6" s="4"/>
      <c r="H6" s="4"/>
      <c r="I6" s="6">
        <v>18035000</v>
      </c>
      <c r="J6" s="6">
        <v>14154000</v>
      </c>
      <c r="K6" s="6">
        <v>18035000</v>
      </c>
      <c r="L6" s="6">
        <v>31726000</v>
      </c>
    </row>
    <row r="7" spans="1:12">
      <c r="A7" s="2" t="s">
        <v>1149</v>
      </c>
      <c r="B7" s="4"/>
      <c r="C7" s="4"/>
      <c r="D7" s="4"/>
      <c r="E7" s="4"/>
      <c r="F7" s="4"/>
      <c r="G7" s="4"/>
      <c r="H7" s="4"/>
      <c r="I7" s="4"/>
      <c r="J7" s="6">
        <v>-3974000</v>
      </c>
      <c r="K7" s="6">
        <v>-5337000</v>
      </c>
      <c r="L7" s="6">
        <v>-47231000</v>
      </c>
    </row>
    <row r="8" spans="1:12">
      <c r="A8" s="2" t="s">
        <v>1150</v>
      </c>
      <c r="B8" s="4"/>
      <c r="C8" s="4"/>
      <c r="D8" s="4"/>
      <c r="E8" s="4"/>
      <c r="F8" s="4"/>
      <c r="G8" s="4"/>
      <c r="H8" s="4"/>
      <c r="I8" s="4"/>
      <c r="J8" s="6">
        <v>2546000</v>
      </c>
      <c r="K8" s="6">
        <v>2143000</v>
      </c>
      <c r="L8" s="6">
        <v>2018000</v>
      </c>
    </row>
    <row r="9" spans="1:12">
      <c r="A9" s="2" t="s">
        <v>395</v>
      </c>
      <c r="B9" s="4"/>
      <c r="C9" s="4"/>
      <c r="D9" s="4"/>
      <c r="E9" s="4"/>
      <c r="F9" s="4"/>
      <c r="G9" s="4"/>
      <c r="H9" s="4"/>
      <c r="I9" s="4"/>
      <c r="J9" s="6">
        <v>-1428000</v>
      </c>
      <c r="K9" s="6">
        <v>-3194000</v>
      </c>
      <c r="L9" s="6">
        <v>-45213000</v>
      </c>
    </row>
    <row r="10" spans="1:12">
      <c r="A10" s="2" t="s">
        <v>86</v>
      </c>
      <c r="B10" s="6">
        <v>-756000</v>
      </c>
      <c r="C10" s="6">
        <v>-1413000</v>
      </c>
      <c r="D10" s="6">
        <v>957000</v>
      </c>
      <c r="E10" s="6">
        <v>476000</v>
      </c>
      <c r="F10" s="6">
        <v>-1178000</v>
      </c>
      <c r="G10" s="6">
        <v>-437000</v>
      </c>
      <c r="H10" s="6">
        <v>206000</v>
      </c>
      <c r="I10" s="6">
        <v>722000</v>
      </c>
      <c r="J10" s="6">
        <v>-736000</v>
      </c>
      <c r="K10" s="6">
        <v>-687000</v>
      </c>
      <c r="L10" s="6">
        <v>31522000</v>
      </c>
    </row>
    <row r="11" spans="1:12">
      <c r="A11" s="2" t="s">
        <v>401</v>
      </c>
      <c r="B11" s="6">
        <v>11990000</v>
      </c>
      <c r="C11" s="4"/>
      <c r="D11" s="4"/>
      <c r="E11" s="4"/>
      <c r="F11" s="6">
        <v>14154000</v>
      </c>
      <c r="G11" s="4"/>
      <c r="H11" s="4"/>
      <c r="I11" s="4"/>
      <c r="J11" s="6">
        <v>11990000</v>
      </c>
      <c r="K11" s="6">
        <v>14154000</v>
      </c>
      <c r="L11" s="6">
        <v>18035000</v>
      </c>
    </row>
    <row r="12" spans="1:12" ht="30">
      <c r="A12" s="2" t="s">
        <v>1087</v>
      </c>
      <c r="B12" s="4"/>
      <c r="C12" s="4"/>
      <c r="D12" s="4"/>
      <c r="E12" s="4"/>
      <c r="F12" s="4"/>
      <c r="G12" s="4"/>
      <c r="H12" s="4"/>
      <c r="I12" s="4"/>
      <c r="J12" s="4"/>
      <c r="K12" s="4"/>
      <c r="L12" s="4"/>
    </row>
    <row r="13" spans="1:12" ht="30">
      <c r="A13" s="3" t="s">
        <v>1148</v>
      </c>
      <c r="B13" s="4"/>
      <c r="C13" s="4"/>
      <c r="D13" s="4"/>
      <c r="E13" s="4"/>
      <c r="F13" s="4"/>
      <c r="G13" s="4"/>
      <c r="H13" s="4"/>
      <c r="I13" s="4"/>
      <c r="J13" s="4"/>
      <c r="K13" s="4"/>
      <c r="L13" s="4"/>
    </row>
    <row r="14" spans="1:12">
      <c r="A14" s="2" t="s">
        <v>368</v>
      </c>
      <c r="B14" s="4"/>
      <c r="C14" s="4"/>
      <c r="D14" s="4"/>
      <c r="E14" s="6">
        <v>3848000</v>
      </c>
      <c r="F14" s="4"/>
      <c r="G14" s="4"/>
      <c r="H14" s="4"/>
      <c r="I14" s="4"/>
      <c r="J14" s="6">
        <v>3848000</v>
      </c>
      <c r="K14" s="4"/>
      <c r="L14" s="4"/>
    </row>
    <row r="15" spans="1:12">
      <c r="A15" s="2" t="s">
        <v>1149</v>
      </c>
      <c r="B15" s="4"/>
      <c r="C15" s="4"/>
      <c r="D15" s="4"/>
      <c r="E15" s="4"/>
      <c r="F15" s="4"/>
      <c r="G15" s="4"/>
      <c r="H15" s="4"/>
      <c r="I15" s="4"/>
      <c r="J15" s="6">
        <v>-873000</v>
      </c>
      <c r="K15" s="6">
        <v>-1505000</v>
      </c>
      <c r="L15" s="6">
        <v>-12366000</v>
      </c>
    </row>
    <row r="16" spans="1:12">
      <c r="A16" s="2" t="s">
        <v>1150</v>
      </c>
      <c r="B16" s="4"/>
      <c r="C16" s="4"/>
      <c r="D16" s="4"/>
      <c r="E16" s="4"/>
      <c r="F16" s="4"/>
      <c r="G16" s="4"/>
      <c r="H16" s="4"/>
      <c r="I16" s="4"/>
      <c r="J16" s="6">
        <v>418000</v>
      </c>
      <c r="K16" s="6">
        <v>447000</v>
      </c>
      <c r="L16" s="6">
        <v>233000</v>
      </c>
    </row>
    <row r="17" spans="1:12">
      <c r="A17" s="2" t="s">
        <v>401</v>
      </c>
      <c r="B17" s="6">
        <v>2148000</v>
      </c>
      <c r="C17" s="4"/>
      <c r="D17" s="4"/>
      <c r="E17" s="4"/>
      <c r="F17" s="6">
        <v>3848000</v>
      </c>
      <c r="G17" s="4"/>
      <c r="H17" s="4"/>
      <c r="I17" s="4"/>
      <c r="J17" s="6">
        <v>2148000</v>
      </c>
      <c r="K17" s="6">
        <v>3848000</v>
      </c>
      <c r="L17" s="4"/>
    </row>
    <row r="18" spans="1:12">
      <c r="A18" s="2" t="s">
        <v>1088</v>
      </c>
      <c r="B18" s="4"/>
      <c r="C18" s="4"/>
      <c r="D18" s="4"/>
      <c r="E18" s="4"/>
      <c r="F18" s="4"/>
      <c r="G18" s="4"/>
      <c r="H18" s="4"/>
      <c r="I18" s="4"/>
      <c r="J18" s="4"/>
      <c r="K18" s="4"/>
      <c r="L18" s="4"/>
    </row>
    <row r="19" spans="1:12" ht="30">
      <c r="A19" s="3" t="s">
        <v>1148</v>
      </c>
      <c r="B19" s="4"/>
      <c r="C19" s="4"/>
      <c r="D19" s="4"/>
      <c r="E19" s="4"/>
      <c r="F19" s="4"/>
      <c r="G19" s="4"/>
      <c r="H19" s="4"/>
      <c r="I19" s="4"/>
      <c r="J19" s="4"/>
      <c r="K19" s="4"/>
      <c r="L19" s="4"/>
    </row>
    <row r="20" spans="1:12">
      <c r="A20" s="2" t="s">
        <v>368</v>
      </c>
      <c r="B20" s="4"/>
      <c r="C20" s="4"/>
      <c r="D20" s="4"/>
      <c r="E20" s="6">
        <v>4444000</v>
      </c>
      <c r="F20" s="4"/>
      <c r="G20" s="4"/>
      <c r="H20" s="4"/>
      <c r="I20" s="4"/>
      <c r="J20" s="6">
        <v>4444000</v>
      </c>
      <c r="K20" s="4"/>
      <c r="L20" s="4"/>
    </row>
    <row r="21" spans="1:12">
      <c r="A21" s="2" t="s">
        <v>1149</v>
      </c>
      <c r="B21" s="4"/>
      <c r="C21" s="4"/>
      <c r="D21" s="4"/>
      <c r="E21" s="4"/>
      <c r="F21" s="4"/>
      <c r="G21" s="4"/>
      <c r="H21" s="4"/>
      <c r="I21" s="4"/>
      <c r="J21" s="6">
        <v>-1230000</v>
      </c>
      <c r="K21" s="6">
        <v>-1832000</v>
      </c>
      <c r="L21" s="6">
        <v>-7203000</v>
      </c>
    </row>
    <row r="22" spans="1:12">
      <c r="A22" s="2" t="s">
        <v>1150</v>
      </c>
      <c r="B22" s="4"/>
      <c r="C22" s="4"/>
      <c r="D22" s="4"/>
      <c r="E22" s="4"/>
      <c r="F22" s="4"/>
      <c r="G22" s="4"/>
      <c r="H22" s="4"/>
      <c r="I22" s="4"/>
      <c r="J22" s="6">
        <v>100000</v>
      </c>
      <c r="K22" s="6">
        <v>236000</v>
      </c>
      <c r="L22" s="6">
        <v>539000</v>
      </c>
    </row>
    <row r="23" spans="1:12">
      <c r="A23" s="2" t="s">
        <v>401</v>
      </c>
      <c r="B23" s="6">
        <v>5205000</v>
      </c>
      <c r="C23" s="4"/>
      <c r="D23" s="4"/>
      <c r="E23" s="4"/>
      <c r="F23" s="6">
        <v>4444000</v>
      </c>
      <c r="G23" s="4"/>
      <c r="H23" s="4"/>
      <c r="I23" s="4"/>
      <c r="J23" s="6">
        <v>5205000</v>
      </c>
      <c r="K23" s="6">
        <v>4444000</v>
      </c>
      <c r="L23" s="4"/>
    </row>
    <row r="24" spans="1:12" ht="30">
      <c r="A24" s="2" t="s">
        <v>1094</v>
      </c>
      <c r="B24" s="4"/>
      <c r="C24" s="4"/>
      <c r="D24" s="4"/>
      <c r="E24" s="4"/>
      <c r="F24" s="4"/>
      <c r="G24" s="4"/>
      <c r="H24" s="4"/>
      <c r="I24" s="4"/>
      <c r="J24" s="4"/>
      <c r="K24" s="4"/>
      <c r="L24" s="4"/>
    </row>
    <row r="25" spans="1:12" ht="30">
      <c r="A25" s="3" t="s">
        <v>1148</v>
      </c>
      <c r="B25" s="4"/>
      <c r="C25" s="4"/>
      <c r="D25" s="4"/>
      <c r="E25" s="4"/>
      <c r="F25" s="4"/>
      <c r="G25" s="4"/>
      <c r="H25" s="4"/>
      <c r="I25" s="4"/>
      <c r="J25" s="4"/>
      <c r="K25" s="4"/>
      <c r="L25" s="4"/>
    </row>
    <row r="26" spans="1:12">
      <c r="A26" s="2" t="s">
        <v>1149</v>
      </c>
      <c r="B26" s="4"/>
      <c r="C26" s="4"/>
      <c r="D26" s="4"/>
      <c r="E26" s="4"/>
      <c r="F26" s="4"/>
      <c r="G26" s="4"/>
      <c r="H26" s="4"/>
      <c r="I26" s="4"/>
      <c r="J26" s="6">
        <v>-1727000</v>
      </c>
      <c r="K26" s="6">
        <v>-577000</v>
      </c>
      <c r="L26" s="6">
        <v>-18167000</v>
      </c>
    </row>
    <row r="27" spans="1:12">
      <c r="A27" s="2" t="s">
        <v>1150</v>
      </c>
      <c r="B27" s="4"/>
      <c r="C27" s="4"/>
      <c r="D27" s="4"/>
      <c r="E27" s="4"/>
      <c r="F27" s="4"/>
      <c r="G27" s="4"/>
      <c r="H27" s="4"/>
      <c r="I27" s="4"/>
      <c r="J27" s="6">
        <v>423000</v>
      </c>
      <c r="K27" s="6">
        <v>519000</v>
      </c>
      <c r="L27" s="6">
        <v>328000</v>
      </c>
    </row>
    <row r="28" spans="1:12">
      <c r="A28" s="2" t="s">
        <v>1090</v>
      </c>
      <c r="B28" s="4"/>
      <c r="C28" s="4"/>
      <c r="D28" s="4"/>
      <c r="E28" s="4"/>
      <c r="F28" s="4"/>
      <c r="G28" s="4"/>
      <c r="H28" s="4"/>
      <c r="I28" s="4"/>
      <c r="J28" s="4"/>
      <c r="K28" s="4"/>
      <c r="L28" s="4"/>
    </row>
    <row r="29" spans="1:12" ht="30">
      <c r="A29" s="3" t="s">
        <v>1148</v>
      </c>
      <c r="B29" s="4"/>
      <c r="C29" s="4"/>
      <c r="D29" s="4"/>
      <c r="E29" s="4"/>
      <c r="F29" s="4"/>
      <c r="G29" s="4"/>
      <c r="H29" s="4"/>
      <c r="I29" s="4"/>
      <c r="J29" s="4"/>
      <c r="K29" s="4"/>
      <c r="L29" s="4"/>
    </row>
    <row r="30" spans="1:12">
      <c r="A30" s="2" t="s">
        <v>368</v>
      </c>
      <c r="B30" s="4"/>
      <c r="C30" s="4"/>
      <c r="D30" s="4"/>
      <c r="E30" s="6">
        <v>393000</v>
      </c>
      <c r="F30" s="4"/>
      <c r="G30" s="4"/>
      <c r="H30" s="4"/>
      <c r="I30" s="4"/>
      <c r="J30" s="6">
        <v>393000</v>
      </c>
      <c r="K30" s="4"/>
      <c r="L30" s="4"/>
    </row>
    <row r="31" spans="1:12">
      <c r="A31" s="2" t="s">
        <v>1149</v>
      </c>
      <c r="B31" s="4"/>
      <c r="C31" s="4"/>
      <c r="D31" s="4"/>
      <c r="E31" s="4"/>
      <c r="F31" s="4"/>
      <c r="G31" s="4"/>
      <c r="H31" s="4"/>
      <c r="I31" s="4"/>
      <c r="J31" s="6">
        <v>-1000</v>
      </c>
      <c r="K31" s="6">
        <v>-943000</v>
      </c>
      <c r="L31" s="6">
        <v>-4311000</v>
      </c>
    </row>
    <row r="32" spans="1:12">
      <c r="A32" s="2" t="s">
        <v>1150</v>
      </c>
      <c r="B32" s="4"/>
      <c r="C32" s="4"/>
      <c r="D32" s="4"/>
      <c r="E32" s="4"/>
      <c r="F32" s="4"/>
      <c r="G32" s="4"/>
      <c r="H32" s="4"/>
      <c r="I32" s="4"/>
      <c r="J32" s="6">
        <v>377000</v>
      </c>
      <c r="K32" s="6">
        <v>463000</v>
      </c>
      <c r="L32" s="6">
        <v>250000</v>
      </c>
    </row>
    <row r="33" spans="1:12">
      <c r="A33" s="2" t="s">
        <v>401</v>
      </c>
      <c r="B33" s="6">
        <v>80000</v>
      </c>
      <c r="C33" s="4"/>
      <c r="D33" s="4"/>
      <c r="E33" s="4"/>
      <c r="F33" s="6">
        <v>393000</v>
      </c>
      <c r="G33" s="4"/>
      <c r="H33" s="4"/>
      <c r="I33" s="4"/>
      <c r="J33" s="6">
        <v>80000</v>
      </c>
      <c r="K33" s="6">
        <v>393000</v>
      </c>
      <c r="L33" s="4"/>
    </row>
    <row r="34" spans="1:12">
      <c r="A34" s="2" t="s">
        <v>1091</v>
      </c>
      <c r="B34" s="4"/>
      <c r="C34" s="4"/>
      <c r="D34" s="4"/>
      <c r="E34" s="4"/>
      <c r="F34" s="4"/>
      <c r="G34" s="4"/>
      <c r="H34" s="4"/>
      <c r="I34" s="4"/>
      <c r="J34" s="4"/>
      <c r="K34" s="4"/>
      <c r="L34" s="4"/>
    </row>
    <row r="35" spans="1:12" ht="30">
      <c r="A35" s="3" t="s">
        <v>1148</v>
      </c>
      <c r="B35" s="4"/>
      <c r="C35" s="4"/>
      <c r="D35" s="4"/>
      <c r="E35" s="4"/>
      <c r="F35" s="4"/>
      <c r="G35" s="4"/>
      <c r="H35" s="4"/>
      <c r="I35" s="4"/>
      <c r="J35" s="4"/>
      <c r="K35" s="4"/>
      <c r="L35" s="4"/>
    </row>
    <row r="36" spans="1:12">
      <c r="A36" s="2" t="s">
        <v>368</v>
      </c>
      <c r="B36" s="4"/>
      <c r="C36" s="4"/>
      <c r="D36" s="4"/>
      <c r="E36" s="6">
        <v>731000</v>
      </c>
      <c r="F36" s="4"/>
      <c r="G36" s="4"/>
      <c r="H36" s="4"/>
      <c r="I36" s="4"/>
      <c r="J36" s="6">
        <v>731000</v>
      </c>
      <c r="K36" s="4"/>
      <c r="L36" s="4"/>
    </row>
    <row r="37" spans="1:12">
      <c r="A37" s="2" t="s">
        <v>1149</v>
      </c>
      <c r="B37" s="4"/>
      <c r="C37" s="4"/>
      <c r="D37" s="4"/>
      <c r="E37" s="4"/>
      <c r="F37" s="4"/>
      <c r="G37" s="4"/>
      <c r="H37" s="4"/>
      <c r="I37" s="4"/>
      <c r="J37" s="6">
        <v>-123000</v>
      </c>
      <c r="K37" s="6">
        <v>-425000</v>
      </c>
      <c r="L37" s="6">
        <v>-4960000</v>
      </c>
    </row>
    <row r="38" spans="1:12">
      <c r="A38" s="2" t="s">
        <v>1150</v>
      </c>
      <c r="B38" s="4"/>
      <c r="C38" s="4"/>
      <c r="D38" s="4"/>
      <c r="E38" s="4"/>
      <c r="F38" s="4"/>
      <c r="G38" s="4"/>
      <c r="H38" s="4"/>
      <c r="I38" s="4"/>
      <c r="J38" s="6">
        <v>1225000</v>
      </c>
      <c r="K38" s="6">
        <v>470000</v>
      </c>
      <c r="L38" s="6">
        <v>626000</v>
      </c>
    </row>
    <row r="39" spans="1:12">
      <c r="A39" s="2" t="s">
        <v>401</v>
      </c>
      <c r="B39" s="6">
        <v>554000</v>
      </c>
      <c r="C39" s="4"/>
      <c r="D39" s="4"/>
      <c r="E39" s="4"/>
      <c r="F39" s="6">
        <v>731000</v>
      </c>
      <c r="G39" s="4"/>
      <c r="H39" s="4"/>
      <c r="I39" s="4"/>
      <c r="J39" s="6">
        <v>554000</v>
      </c>
      <c r="K39" s="6">
        <v>731000</v>
      </c>
      <c r="L39" s="4"/>
    </row>
    <row r="40" spans="1:12">
      <c r="A40" s="2" t="s">
        <v>1092</v>
      </c>
      <c r="B40" s="4"/>
      <c r="C40" s="4"/>
      <c r="D40" s="4"/>
      <c r="E40" s="4"/>
      <c r="F40" s="4"/>
      <c r="G40" s="4"/>
      <c r="H40" s="4"/>
      <c r="I40" s="4"/>
      <c r="J40" s="4"/>
      <c r="K40" s="4"/>
      <c r="L40" s="4"/>
    </row>
    <row r="41" spans="1:12" ht="30">
      <c r="A41" s="3" t="s">
        <v>1148</v>
      </c>
      <c r="B41" s="4"/>
      <c r="C41" s="4"/>
      <c r="D41" s="4"/>
      <c r="E41" s="4"/>
      <c r="F41" s="4"/>
      <c r="G41" s="4"/>
      <c r="H41" s="4"/>
      <c r="I41" s="4"/>
      <c r="J41" s="4"/>
      <c r="K41" s="4"/>
      <c r="L41" s="4"/>
    </row>
    <row r="42" spans="1:12">
      <c r="A42" s="2" t="s">
        <v>368</v>
      </c>
      <c r="B42" s="4"/>
      <c r="C42" s="4"/>
      <c r="D42" s="4"/>
      <c r="E42" s="6">
        <v>946000</v>
      </c>
      <c r="F42" s="4"/>
      <c r="G42" s="4"/>
      <c r="H42" s="4"/>
      <c r="I42" s="4"/>
      <c r="J42" s="6">
        <v>946000</v>
      </c>
      <c r="K42" s="4"/>
      <c r="L42" s="4"/>
    </row>
    <row r="43" spans="1:12">
      <c r="A43" s="2" t="s">
        <v>1149</v>
      </c>
      <c r="B43" s="4"/>
      <c r="C43" s="4"/>
      <c r="D43" s="4"/>
      <c r="E43" s="4"/>
      <c r="F43" s="4"/>
      <c r="G43" s="4"/>
      <c r="H43" s="4"/>
      <c r="I43" s="4"/>
      <c r="J43" s="6">
        <v>-8000</v>
      </c>
      <c r="K43" s="4">
        <v>0</v>
      </c>
      <c r="L43" s="6">
        <v>-121000</v>
      </c>
    </row>
    <row r="44" spans="1:12">
      <c r="A44" s="2" t="s">
        <v>401</v>
      </c>
      <c r="B44" s="6">
        <v>1009000</v>
      </c>
      <c r="C44" s="4"/>
      <c r="D44" s="4"/>
      <c r="E44" s="4"/>
      <c r="F44" s="6">
        <v>946000</v>
      </c>
      <c r="G44" s="4"/>
      <c r="H44" s="4"/>
      <c r="I44" s="4"/>
      <c r="J44" s="6">
        <v>1009000</v>
      </c>
      <c r="K44" s="6">
        <v>946000</v>
      </c>
      <c r="L44" s="4"/>
    </row>
    <row r="45" spans="1:12">
      <c r="A45" s="2" t="s">
        <v>1093</v>
      </c>
      <c r="B45" s="4"/>
      <c r="C45" s="4"/>
      <c r="D45" s="4"/>
      <c r="E45" s="4"/>
      <c r="F45" s="4"/>
      <c r="G45" s="4"/>
      <c r="H45" s="4"/>
      <c r="I45" s="4"/>
      <c r="J45" s="4"/>
      <c r="K45" s="4"/>
      <c r="L45" s="4"/>
    </row>
    <row r="46" spans="1:12" ht="30">
      <c r="A46" s="3" t="s">
        <v>1148</v>
      </c>
      <c r="B46" s="4"/>
      <c r="C46" s="4"/>
      <c r="D46" s="4"/>
      <c r="E46" s="4"/>
      <c r="F46" s="4"/>
      <c r="G46" s="4"/>
      <c r="H46" s="4"/>
      <c r="I46" s="4"/>
      <c r="J46" s="4"/>
      <c r="K46" s="4"/>
      <c r="L46" s="4"/>
    </row>
    <row r="47" spans="1:12">
      <c r="A47" s="2" t="s">
        <v>368</v>
      </c>
      <c r="B47" s="4"/>
      <c r="C47" s="4"/>
      <c r="D47" s="4"/>
      <c r="E47" s="6">
        <v>57000</v>
      </c>
      <c r="F47" s="4"/>
      <c r="G47" s="4"/>
      <c r="H47" s="4"/>
      <c r="I47" s="4"/>
      <c r="J47" s="6">
        <v>57000</v>
      </c>
      <c r="K47" s="4"/>
      <c r="L47" s="4"/>
    </row>
    <row r="48" spans="1:12">
      <c r="A48" s="2" t="s">
        <v>1149</v>
      </c>
      <c r="B48" s="4"/>
      <c r="C48" s="4"/>
      <c r="D48" s="4"/>
      <c r="E48" s="4"/>
      <c r="F48" s="4"/>
      <c r="G48" s="4"/>
      <c r="H48" s="4"/>
      <c r="I48" s="4"/>
      <c r="J48" s="6">
        <v>-12000</v>
      </c>
      <c r="K48" s="6">
        <v>-55000</v>
      </c>
      <c r="L48" s="6">
        <v>-103000</v>
      </c>
    </row>
    <row r="49" spans="1:12">
      <c r="A49" s="2" t="s">
        <v>1150</v>
      </c>
      <c r="B49" s="4"/>
      <c r="C49" s="4"/>
      <c r="D49" s="4"/>
      <c r="E49" s="4"/>
      <c r="F49" s="4"/>
      <c r="G49" s="4"/>
      <c r="H49" s="4"/>
      <c r="I49" s="4"/>
      <c r="J49" s="6">
        <v>3000</v>
      </c>
      <c r="K49" s="6">
        <v>8000</v>
      </c>
      <c r="L49" s="6">
        <v>42000</v>
      </c>
    </row>
    <row r="50" spans="1:12">
      <c r="A50" s="2" t="s">
        <v>401</v>
      </c>
      <c r="B50" s="8">
        <v>54000</v>
      </c>
      <c r="C50" s="4"/>
      <c r="D50" s="4"/>
      <c r="E50" s="4"/>
      <c r="F50" s="8">
        <v>57000</v>
      </c>
      <c r="G50" s="4"/>
      <c r="H50" s="4"/>
      <c r="I50" s="4"/>
      <c r="J50" s="8">
        <v>54000</v>
      </c>
      <c r="K50" s="8">
        <v>57000</v>
      </c>
      <c r="L50" s="4"/>
    </row>
  </sheetData>
  <mergeCells count="3">
    <mergeCell ref="A1:A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28515625" bestFit="1" customWidth="1"/>
  </cols>
  <sheetData>
    <row r="1" spans="1:3" ht="15" customHeight="1">
      <c r="A1" s="1" t="s">
        <v>1151</v>
      </c>
      <c r="B1" s="9" t="s">
        <v>2</v>
      </c>
      <c r="C1" s="9"/>
    </row>
    <row r="2" spans="1:3" ht="30">
      <c r="A2" s="1" t="s">
        <v>28</v>
      </c>
      <c r="B2" s="1" t="s">
        <v>3</v>
      </c>
      <c r="C2" s="1" t="s">
        <v>29</v>
      </c>
    </row>
    <row r="3" spans="1:3" ht="30">
      <c r="A3" s="3" t="s">
        <v>1152</v>
      </c>
      <c r="B3" s="4"/>
      <c r="C3" s="4"/>
    </row>
    <row r="4" spans="1:3">
      <c r="A4" s="2" t="s">
        <v>962</v>
      </c>
      <c r="B4" s="8">
        <v>10532</v>
      </c>
      <c r="C4" s="8">
        <v>14410</v>
      </c>
    </row>
    <row r="5" spans="1:3">
      <c r="A5" s="2" t="s">
        <v>1153</v>
      </c>
      <c r="B5" s="6">
        <v>9279</v>
      </c>
      <c r="C5" s="6">
        <v>11348</v>
      </c>
    </row>
    <row r="6" spans="1:3">
      <c r="A6" s="2" t="s">
        <v>421</v>
      </c>
      <c r="B6" s="6">
        <v>1163</v>
      </c>
      <c r="C6" s="6">
        <v>1504</v>
      </c>
    </row>
    <row r="7" spans="1:3">
      <c r="A7" s="2" t="s">
        <v>1154</v>
      </c>
      <c r="B7" s="6">
        <v>11610</v>
      </c>
      <c r="C7" s="6">
        <v>14688</v>
      </c>
    </row>
    <row r="8" spans="1:3">
      <c r="A8" s="2" t="s">
        <v>1155</v>
      </c>
      <c r="B8" s="4">
        <v>315</v>
      </c>
      <c r="C8" s="4">
        <v>80</v>
      </c>
    </row>
    <row r="9" spans="1:3" ht="30">
      <c r="A9" s="2" t="s">
        <v>1156</v>
      </c>
      <c r="B9" s="6">
        <v>5778</v>
      </c>
      <c r="C9" s="6">
        <v>5157</v>
      </c>
    </row>
    <row r="10" spans="1:3" ht="30">
      <c r="A10" s="2" t="s">
        <v>1157</v>
      </c>
      <c r="B10" s="6">
        <v>4814</v>
      </c>
      <c r="C10" s="6">
        <v>4146</v>
      </c>
    </row>
    <row r="11" spans="1:3" ht="30">
      <c r="A11" s="2" t="s">
        <v>1158</v>
      </c>
      <c r="B11" s="4">
        <v>987</v>
      </c>
      <c r="C11" s="4">
        <v>926</v>
      </c>
    </row>
    <row r="12" spans="1:3" ht="30">
      <c r="A12" s="2" t="s">
        <v>1159</v>
      </c>
      <c r="B12" s="4">
        <v>470</v>
      </c>
      <c r="C12" s="4">
        <v>370</v>
      </c>
    </row>
    <row r="13" spans="1:3" ht="30">
      <c r="A13" s="2" t="s">
        <v>1160</v>
      </c>
      <c r="B13" s="6">
        <v>4263</v>
      </c>
      <c r="C13" s="6">
        <v>6804</v>
      </c>
    </row>
    <row r="14" spans="1:3" ht="45">
      <c r="A14" s="2" t="s">
        <v>1161</v>
      </c>
      <c r="B14" s="4">
        <v>115</v>
      </c>
      <c r="C14" s="4">
        <v>142</v>
      </c>
    </row>
    <row r="15" spans="1:3">
      <c r="A15" s="2" t="s">
        <v>1162</v>
      </c>
      <c r="B15" s="6">
        <v>16310</v>
      </c>
      <c r="C15" s="6">
        <v>19567</v>
      </c>
    </row>
    <row r="16" spans="1:3">
      <c r="A16" s="2" t="s">
        <v>1163</v>
      </c>
      <c r="B16" s="6">
        <v>14093</v>
      </c>
      <c r="C16" s="6">
        <v>15494</v>
      </c>
    </row>
    <row r="17" spans="1:3">
      <c r="A17" s="2" t="s">
        <v>1164</v>
      </c>
      <c r="B17" s="6">
        <v>2150</v>
      </c>
      <c r="C17" s="6">
        <v>2430</v>
      </c>
    </row>
    <row r="18" spans="1:3" ht="30">
      <c r="A18" s="2" t="s">
        <v>1165</v>
      </c>
      <c r="B18" s="6">
        <v>15873</v>
      </c>
      <c r="C18" s="6">
        <v>21492</v>
      </c>
    </row>
    <row r="19" spans="1:3">
      <c r="A19" s="2" t="s">
        <v>1166</v>
      </c>
      <c r="B19" s="4">
        <v>430</v>
      </c>
      <c r="C19" s="4">
        <v>222</v>
      </c>
    </row>
    <row r="20" spans="1:3" ht="30">
      <c r="A20" s="2" t="s">
        <v>1087</v>
      </c>
      <c r="B20" s="4"/>
      <c r="C20" s="4"/>
    </row>
    <row r="21" spans="1:3" ht="30">
      <c r="A21" s="3" t="s">
        <v>1152</v>
      </c>
      <c r="B21" s="4"/>
      <c r="C21" s="4"/>
    </row>
    <row r="22" spans="1:3">
      <c r="A22" s="2" t="s">
        <v>962</v>
      </c>
      <c r="B22" s="6">
        <v>3246</v>
      </c>
      <c r="C22" s="6">
        <v>3656</v>
      </c>
    </row>
    <row r="23" spans="1:3">
      <c r="A23" s="2" t="s">
        <v>1153</v>
      </c>
      <c r="B23" s="6">
        <v>2656</v>
      </c>
      <c r="C23" s="6">
        <v>2540</v>
      </c>
    </row>
    <row r="24" spans="1:3">
      <c r="A24" s="2" t="s">
        <v>421</v>
      </c>
      <c r="B24" s="4">
        <v>649</v>
      </c>
      <c r="C24" s="6">
        <v>1102</v>
      </c>
    </row>
    <row r="25" spans="1:3">
      <c r="A25" s="2" t="s">
        <v>1154</v>
      </c>
      <c r="B25" s="6">
        <v>2777</v>
      </c>
      <c r="C25" s="6">
        <v>3693</v>
      </c>
    </row>
    <row r="26" spans="1:3">
      <c r="A26" s="2" t="s">
        <v>1155</v>
      </c>
      <c r="B26" s="4">
        <v>44</v>
      </c>
      <c r="C26" s="4">
        <v>20</v>
      </c>
    </row>
    <row r="27" spans="1:3" ht="30">
      <c r="A27" s="2" t="s">
        <v>1159</v>
      </c>
      <c r="B27" s="4">
        <v>8</v>
      </c>
      <c r="C27" s="4">
        <v>26</v>
      </c>
    </row>
    <row r="28" spans="1:3" ht="45">
      <c r="A28" s="2" t="s">
        <v>1167</v>
      </c>
      <c r="B28" s="4"/>
      <c r="C28" s="4"/>
    </row>
    <row r="29" spans="1:3" ht="30">
      <c r="A29" s="3" t="s">
        <v>1152</v>
      </c>
      <c r="B29" s="4"/>
      <c r="C29" s="4"/>
    </row>
    <row r="30" spans="1:3">
      <c r="A30" s="2" t="s">
        <v>962</v>
      </c>
      <c r="B30" s="6">
        <v>1399</v>
      </c>
      <c r="C30" s="4">
        <v>875</v>
      </c>
    </row>
    <row r="31" spans="1:3">
      <c r="A31" s="2" t="s">
        <v>1153</v>
      </c>
      <c r="B31" s="6">
        <v>1373</v>
      </c>
      <c r="C31" s="4">
        <v>706</v>
      </c>
    </row>
    <row r="32" spans="1:3">
      <c r="A32" s="2" t="s">
        <v>421</v>
      </c>
      <c r="B32" s="4">
        <v>27</v>
      </c>
      <c r="C32" s="4">
        <v>137</v>
      </c>
    </row>
    <row r="33" spans="1:3">
      <c r="A33" s="2" t="s">
        <v>1154</v>
      </c>
      <c r="B33" s="4">
        <v>745</v>
      </c>
      <c r="C33" s="4">
        <v>591</v>
      </c>
    </row>
    <row r="34" spans="1:3">
      <c r="A34" s="2" t="s">
        <v>1155</v>
      </c>
      <c r="B34" s="4">
        <v>76</v>
      </c>
      <c r="C34" s="4">
        <v>0</v>
      </c>
    </row>
    <row r="35" spans="1:3" ht="30">
      <c r="A35" s="2" t="s">
        <v>1156</v>
      </c>
      <c r="B35" s="4">
        <v>115</v>
      </c>
      <c r="C35" s="4">
        <v>490</v>
      </c>
    </row>
    <row r="36" spans="1:3" ht="30">
      <c r="A36" s="2" t="s">
        <v>1157</v>
      </c>
      <c r="B36" s="4">
        <v>78</v>
      </c>
      <c r="C36" s="4">
        <v>438</v>
      </c>
    </row>
    <row r="37" spans="1:3" ht="30">
      <c r="A37" s="2" t="s">
        <v>1158</v>
      </c>
      <c r="B37" s="4">
        <v>37</v>
      </c>
      <c r="C37" s="4">
        <v>38</v>
      </c>
    </row>
    <row r="38" spans="1:3" ht="30">
      <c r="A38" s="2" t="s">
        <v>1159</v>
      </c>
      <c r="B38" s="4">
        <v>8</v>
      </c>
      <c r="C38" s="4">
        <v>26</v>
      </c>
    </row>
    <row r="39" spans="1:3" ht="30">
      <c r="A39" s="2" t="s">
        <v>1160</v>
      </c>
      <c r="B39" s="4">
        <v>202</v>
      </c>
      <c r="C39" s="4">
        <v>393</v>
      </c>
    </row>
    <row r="40" spans="1:3" ht="45">
      <c r="A40" s="2" t="s">
        <v>1161</v>
      </c>
      <c r="B40" s="4">
        <v>0</v>
      </c>
      <c r="C40" s="4">
        <v>2</v>
      </c>
    </row>
    <row r="41" spans="1:3">
      <c r="A41" s="2" t="s">
        <v>1088</v>
      </c>
      <c r="B41" s="4"/>
      <c r="C41" s="4"/>
    </row>
    <row r="42" spans="1:3" ht="30">
      <c r="A42" s="3" t="s">
        <v>1152</v>
      </c>
      <c r="B42" s="4"/>
      <c r="C42" s="4"/>
    </row>
    <row r="43" spans="1:3">
      <c r="A43" s="2" t="s">
        <v>962</v>
      </c>
      <c r="B43" s="6">
        <v>3174</v>
      </c>
      <c r="C43" s="6">
        <v>5466</v>
      </c>
    </row>
    <row r="44" spans="1:3">
      <c r="A44" s="2" t="s">
        <v>1153</v>
      </c>
      <c r="B44" s="6">
        <v>2593</v>
      </c>
      <c r="C44" s="6">
        <v>4449</v>
      </c>
    </row>
    <row r="45" spans="1:3">
      <c r="A45" s="2" t="s">
        <v>421</v>
      </c>
      <c r="B45" s="4">
        <v>481</v>
      </c>
      <c r="C45" s="4">
        <v>4</v>
      </c>
    </row>
    <row r="46" spans="1:3">
      <c r="A46" s="2" t="s">
        <v>1154</v>
      </c>
      <c r="B46" s="6">
        <v>3419</v>
      </c>
      <c r="C46" s="6">
        <v>6098</v>
      </c>
    </row>
    <row r="47" spans="1:3">
      <c r="A47" s="2" t="s">
        <v>1155</v>
      </c>
      <c r="B47" s="4">
        <v>120</v>
      </c>
      <c r="C47" s="4">
        <v>27</v>
      </c>
    </row>
    <row r="48" spans="1:3" ht="30">
      <c r="A48" s="2" t="s">
        <v>1156</v>
      </c>
      <c r="B48" s="6">
        <v>2713</v>
      </c>
      <c r="C48" s="6">
        <v>3144</v>
      </c>
    </row>
    <row r="49" spans="1:3" ht="30">
      <c r="A49" s="2" t="s">
        <v>1157</v>
      </c>
      <c r="B49" s="6">
        <v>2131</v>
      </c>
      <c r="C49" s="6">
        <v>2541</v>
      </c>
    </row>
    <row r="50" spans="1:3" ht="30">
      <c r="A50" s="2" t="s">
        <v>1158</v>
      </c>
      <c r="B50" s="4">
        <v>624</v>
      </c>
      <c r="C50" s="4">
        <v>573</v>
      </c>
    </row>
    <row r="51" spans="1:3" ht="30">
      <c r="A51" s="2" t="s">
        <v>1159</v>
      </c>
      <c r="B51" s="4">
        <v>226</v>
      </c>
      <c r="C51" s="4">
        <v>255</v>
      </c>
    </row>
    <row r="52" spans="1:3" ht="30">
      <c r="A52" s="2" t="s">
        <v>1160</v>
      </c>
      <c r="B52" s="6">
        <v>2343</v>
      </c>
      <c r="C52" s="6">
        <v>2998</v>
      </c>
    </row>
    <row r="53" spans="1:3" ht="45">
      <c r="A53" s="2" t="s">
        <v>1161</v>
      </c>
      <c r="B53" s="4">
        <v>48</v>
      </c>
      <c r="C53" s="4">
        <v>125</v>
      </c>
    </row>
    <row r="54" spans="1:3" ht="30">
      <c r="A54" s="2" t="s">
        <v>1168</v>
      </c>
      <c r="B54" s="4"/>
      <c r="C54" s="4"/>
    </row>
    <row r="55" spans="1:3" ht="30">
      <c r="A55" s="3" t="s">
        <v>1152</v>
      </c>
      <c r="B55" s="4"/>
      <c r="C55" s="4"/>
    </row>
    <row r="56" spans="1:3">
      <c r="A56" s="2" t="s">
        <v>962</v>
      </c>
      <c r="B56" s="4">
        <v>519</v>
      </c>
      <c r="C56" s="4"/>
    </row>
    <row r="57" spans="1:3">
      <c r="A57" s="2" t="s">
        <v>1153</v>
      </c>
      <c r="B57" s="4">
        <v>513</v>
      </c>
      <c r="C57" s="4"/>
    </row>
    <row r="58" spans="1:3">
      <c r="A58" s="2" t="s">
        <v>421</v>
      </c>
      <c r="B58" s="4">
        <v>0</v>
      </c>
      <c r="C58" s="4"/>
    </row>
    <row r="59" spans="1:3">
      <c r="A59" s="2" t="s">
        <v>1154</v>
      </c>
      <c r="B59" s="4">
        <v>401</v>
      </c>
      <c r="C59" s="4"/>
    </row>
    <row r="60" spans="1:3">
      <c r="A60" s="2" t="s">
        <v>1155</v>
      </c>
      <c r="B60" s="4">
        <v>0</v>
      </c>
      <c r="C60" s="4"/>
    </row>
    <row r="61" spans="1:3" ht="30">
      <c r="A61" s="2" t="s">
        <v>1094</v>
      </c>
      <c r="B61" s="4"/>
      <c r="C61" s="4"/>
    </row>
    <row r="62" spans="1:3" ht="30">
      <c r="A62" s="3" t="s">
        <v>1152</v>
      </c>
      <c r="B62" s="4"/>
      <c r="C62" s="4"/>
    </row>
    <row r="63" spans="1:3">
      <c r="A63" s="2" t="s">
        <v>962</v>
      </c>
      <c r="B63" s="6">
        <v>2118</v>
      </c>
      <c r="C63" s="6">
        <v>4062</v>
      </c>
    </row>
    <row r="64" spans="1:3">
      <c r="A64" s="2" t="s">
        <v>1153</v>
      </c>
      <c r="B64" s="6">
        <v>2068</v>
      </c>
      <c r="C64" s="6">
        <v>3313</v>
      </c>
    </row>
    <row r="65" spans="1:3">
      <c r="A65" s="2" t="s">
        <v>421</v>
      </c>
      <c r="B65" s="4">
        <v>6</v>
      </c>
      <c r="C65" s="4">
        <v>253</v>
      </c>
    </row>
    <row r="66" spans="1:3">
      <c r="A66" s="2" t="s">
        <v>1154</v>
      </c>
      <c r="B66" s="6">
        <v>4175</v>
      </c>
      <c r="C66" s="6">
        <v>4054</v>
      </c>
    </row>
    <row r="67" spans="1:3">
      <c r="A67" s="2" t="s">
        <v>1155</v>
      </c>
      <c r="B67" s="4">
        <v>72</v>
      </c>
      <c r="C67" s="4">
        <v>33</v>
      </c>
    </row>
    <row r="68" spans="1:3" ht="30">
      <c r="A68" s="2" t="s">
        <v>1156</v>
      </c>
      <c r="B68" s="6">
        <v>2950</v>
      </c>
      <c r="C68" s="6">
        <v>1343</v>
      </c>
    </row>
    <row r="69" spans="1:3" ht="30">
      <c r="A69" s="2" t="s">
        <v>1157</v>
      </c>
      <c r="B69" s="6">
        <v>2605</v>
      </c>
      <c r="C69" s="6">
        <v>1048</v>
      </c>
    </row>
    <row r="70" spans="1:3" ht="30">
      <c r="A70" s="2" t="s">
        <v>1158</v>
      </c>
      <c r="B70" s="4">
        <v>326</v>
      </c>
      <c r="C70" s="4">
        <v>255</v>
      </c>
    </row>
    <row r="71" spans="1:3" ht="30">
      <c r="A71" s="2" t="s">
        <v>1159</v>
      </c>
      <c r="B71" s="4">
        <v>236</v>
      </c>
      <c r="C71" s="4">
        <v>77</v>
      </c>
    </row>
    <row r="72" spans="1:3" ht="30">
      <c r="A72" s="2" t="s">
        <v>1160</v>
      </c>
      <c r="B72" s="6">
        <v>1718</v>
      </c>
      <c r="C72" s="6">
        <v>2148</v>
      </c>
    </row>
    <row r="73" spans="1:3" ht="45">
      <c r="A73" s="2" t="s">
        <v>1161</v>
      </c>
      <c r="B73" s="4">
        <v>67</v>
      </c>
      <c r="C73" s="4">
        <v>15</v>
      </c>
    </row>
    <row r="74" spans="1:3">
      <c r="A74" s="2" t="s">
        <v>1169</v>
      </c>
      <c r="B74" s="4"/>
      <c r="C74" s="4"/>
    </row>
    <row r="75" spans="1:3" ht="30">
      <c r="A75" s="3" t="s">
        <v>1152</v>
      </c>
      <c r="B75" s="4"/>
      <c r="C75" s="4"/>
    </row>
    <row r="76" spans="1:3">
      <c r="A76" s="2" t="s">
        <v>962</v>
      </c>
      <c r="B76" s="4"/>
      <c r="C76" s="4">
        <v>274</v>
      </c>
    </row>
    <row r="77" spans="1:3">
      <c r="A77" s="2" t="s">
        <v>1153</v>
      </c>
      <c r="B77" s="4"/>
      <c r="C77" s="4">
        <v>263</v>
      </c>
    </row>
    <row r="78" spans="1:3">
      <c r="A78" s="2" t="s">
        <v>421</v>
      </c>
      <c r="B78" s="4"/>
      <c r="C78" s="4">
        <v>8</v>
      </c>
    </row>
    <row r="79" spans="1:3">
      <c r="A79" s="2" t="s">
        <v>1154</v>
      </c>
      <c r="B79" s="4"/>
      <c r="C79" s="4">
        <v>169</v>
      </c>
    </row>
    <row r="80" spans="1:3">
      <c r="A80" s="2" t="s">
        <v>1155</v>
      </c>
      <c r="B80" s="4"/>
      <c r="C80" s="4">
        <v>0</v>
      </c>
    </row>
    <row r="81" spans="1:3" ht="30">
      <c r="A81" s="2" t="s">
        <v>1156</v>
      </c>
      <c r="B81" s="4"/>
      <c r="C81" s="4">
        <v>180</v>
      </c>
    </row>
    <row r="82" spans="1:3" ht="30">
      <c r="A82" s="2" t="s">
        <v>1157</v>
      </c>
      <c r="B82" s="4"/>
      <c r="C82" s="4">
        <v>119</v>
      </c>
    </row>
    <row r="83" spans="1:3" ht="30">
      <c r="A83" s="2" t="s">
        <v>1158</v>
      </c>
      <c r="B83" s="4"/>
      <c r="C83" s="4">
        <v>60</v>
      </c>
    </row>
    <row r="84" spans="1:3" ht="30">
      <c r="A84" s="2" t="s">
        <v>1159</v>
      </c>
      <c r="B84" s="4"/>
      <c r="C84" s="4">
        <v>12</v>
      </c>
    </row>
    <row r="85" spans="1:3" ht="30">
      <c r="A85" s="2" t="s">
        <v>1160</v>
      </c>
      <c r="B85" s="4"/>
      <c r="C85" s="6">
        <v>1265</v>
      </c>
    </row>
    <row r="86" spans="1:3" ht="45">
      <c r="A86" s="2" t="s">
        <v>1161</v>
      </c>
      <c r="B86" s="4"/>
      <c r="C86" s="4">
        <v>0</v>
      </c>
    </row>
    <row r="87" spans="1:3">
      <c r="A87" s="2" t="s">
        <v>1170</v>
      </c>
      <c r="B87" s="4"/>
      <c r="C87" s="4"/>
    </row>
    <row r="88" spans="1:3" ht="30">
      <c r="A88" s="3" t="s">
        <v>1152</v>
      </c>
      <c r="B88" s="4"/>
      <c r="C88" s="4"/>
    </row>
    <row r="89" spans="1:3">
      <c r="A89" s="2" t="s">
        <v>962</v>
      </c>
      <c r="B89" s="4">
        <v>76</v>
      </c>
      <c r="C89" s="4">
        <v>77</v>
      </c>
    </row>
    <row r="90" spans="1:3">
      <c r="A90" s="2" t="s">
        <v>1153</v>
      </c>
      <c r="B90" s="4">
        <v>76</v>
      </c>
      <c r="C90" s="4">
        <v>77</v>
      </c>
    </row>
    <row r="91" spans="1:3">
      <c r="A91" s="2" t="s">
        <v>421</v>
      </c>
      <c r="B91" s="4">
        <v>0</v>
      </c>
      <c r="C91" s="4">
        <v>0</v>
      </c>
    </row>
    <row r="92" spans="1:3">
      <c r="A92" s="2" t="s">
        <v>1154</v>
      </c>
      <c r="B92" s="4">
        <v>93</v>
      </c>
      <c r="C92" s="4">
        <v>83</v>
      </c>
    </row>
    <row r="93" spans="1:3">
      <c r="A93" s="2" t="s">
        <v>1155</v>
      </c>
      <c r="B93" s="4">
        <v>3</v>
      </c>
      <c r="C93" s="4">
        <v>0</v>
      </c>
    </row>
    <row r="94" spans="1:3">
      <c r="A94" s="2" t="s">
        <v>1093</v>
      </c>
      <c r="B94" s="4"/>
      <c r="C94" s="4"/>
    </row>
    <row r="95" spans="1:3" ht="30">
      <c r="A95" s="3" t="s">
        <v>1152</v>
      </c>
      <c r="B95" s="4"/>
      <c r="C95" s="4"/>
    </row>
    <row r="96" spans="1:3" ht="30">
      <c r="A96" s="2" t="s">
        <v>1159</v>
      </c>
      <c r="B96" s="8">
        <v>0</v>
      </c>
      <c r="C96" s="8">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1171</v>
      </c>
      <c r="B1" s="9" t="s">
        <v>3</v>
      </c>
      <c r="C1" s="9" t="s">
        <v>29</v>
      </c>
    </row>
    <row r="2" spans="1:3" ht="30">
      <c r="A2" s="1" t="s">
        <v>28</v>
      </c>
      <c r="B2" s="9"/>
      <c r="C2" s="9"/>
    </row>
    <row r="3" spans="1:3" ht="30">
      <c r="A3" s="3" t="s">
        <v>1172</v>
      </c>
      <c r="B3" s="4"/>
      <c r="C3" s="4"/>
    </row>
    <row r="4" spans="1:3">
      <c r="A4" s="2" t="s">
        <v>359</v>
      </c>
      <c r="B4" s="8">
        <v>52</v>
      </c>
      <c r="C4" s="8">
        <v>1756</v>
      </c>
    </row>
    <row r="5" spans="1:3" ht="45">
      <c r="A5" s="2" t="s">
        <v>1173</v>
      </c>
      <c r="B5" s="4">
        <v>52</v>
      </c>
      <c r="C5" s="6">
        <v>1751</v>
      </c>
    </row>
    <row r="6" spans="1:3" ht="30">
      <c r="A6" s="2" t="s">
        <v>1087</v>
      </c>
      <c r="B6" s="4"/>
      <c r="C6" s="4"/>
    </row>
    <row r="7" spans="1:3" ht="30">
      <c r="A7" s="3" t="s">
        <v>1172</v>
      </c>
      <c r="B7" s="4"/>
      <c r="C7" s="4"/>
    </row>
    <row r="8" spans="1:3">
      <c r="A8" s="2" t="s">
        <v>359</v>
      </c>
      <c r="B8" s="4">
        <v>52</v>
      </c>
      <c r="C8" s="4">
        <v>100</v>
      </c>
    </row>
    <row r="9" spans="1:3">
      <c r="A9" s="2" t="s">
        <v>1088</v>
      </c>
      <c r="B9" s="4"/>
      <c r="C9" s="4"/>
    </row>
    <row r="10" spans="1:3" ht="30">
      <c r="A10" s="3" t="s">
        <v>1172</v>
      </c>
      <c r="B10" s="4"/>
      <c r="C10" s="4"/>
    </row>
    <row r="11" spans="1:3">
      <c r="A11" s="2" t="s">
        <v>359</v>
      </c>
      <c r="B11" s="4">
        <v>0</v>
      </c>
      <c r="C11" s="4">
        <v>0</v>
      </c>
    </row>
    <row r="12" spans="1:3" ht="30">
      <c r="A12" s="2" t="s">
        <v>1094</v>
      </c>
      <c r="B12" s="4"/>
      <c r="C12" s="4"/>
    </row>
    <row r="13" spans="1:3" ht="30">
      <c r="A13" s="3" t="s">
        <v>1172</v>
      </c>
      <c r="B13" s="4"/>
      <c r="C13" s="4"/>
    </row>
    <row r="14" spans="1:3">
      <c r="A14" s="2" t="s">
        <v>359</v>
      </c>
      <c r="B14" s="4">
        <v>0</v>
      </c>
      <c r="C14" s="6">
        <v>1633</v>
      </c>
    </row>
    <row r="15" spans="1:3">
      <c r="A15" s="2" t="s">
        <v>1091</v>
      </c>
      <c r="B15" s="4"/>
      <c r="C15" s="4"/>
    </row>
    <row r="16" spans="1:3" ht="30">
      <c r="A16" s="3" t="s">
        <v>1172</v>
      </c>
      <c r="B16" s="4"/>
      <c r="C16" s="4"/>
    </row>
    <row r="17" spans="1:3">
      <c r="A17" s="2" t="s">
        <v>359</v>
      </c>
      <c r="B17" s="8">
        <v>0</v>
      </c>
      <c r="C17" s="8">
        <v>23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1174</v>
      </c>
      <c r="B1" s="9" t="s">
        <v>2</v>
      </c>
      <c r="C1" s="9"/>
    </row>
    <row r="2" spans="1:3" ht="30">
      <c r="A2" s="1" t="s">
        <v>28</v>
      </c>
      <c r="B2" s="1" t="s">
        <v>3</v>
      </c>
      <c r="C2" s="1" t="s">
        <v>29</v>
      </c>
    </row>
    <row r="3" spans="1:3" ht="45">
      <c r="A3" s="3" t="s">
        <v>1175</v>
      </c>
      <c r="B3" s="4"/>
      <c r="C3" s="4"/>
    </row>
    <row r="4" spans="1:3">
      <c r="A4" s="2" t="s">
        <v>368</v>
      </c>
      <c r="B4" s="8">
        <v>37</v>
      </c>
      <c r="C4" s="8">
        <v>196</v>
      </c>
    </row>
    <row r="5" spans="1:3">
      <c r="A5" s="2" t="s">
        <v>445</v>
      </c>
      <c r="B5" s="4">
        <v>0</v>
      </c>
      <c r="C5" s="4">
        <v>0</v>
      </c>
    </row>
    <row r="6" spans="1:3" ht="60">
      <c r="A6" s="2" t="s">
        <v>1176</v>
      </c>
      <c r="B6" s="4">
        <v>-1</v>
      </c>
      <c r="C6" s="4">
        <v>35</v>
      </c>
    </row>
    <row r="7" spans="1:3">
      <c r="A7" s="2" t="s">
        <v>447</v>
      </c>
      <c r="B7" s="4">
        <v>36</v>
      </c>
      <c r="C7" s="4">
        <v>194</v>
      </c>
    </row>
    <row r="8" spans="1:3">
      <c r="A8" s="2" t="s">
        <v>401</v>
      </c>
      <c r="B8" s="8">
        <v>0</v>
      </c>
      <c r="C8" s="8">
        <v>37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1177</v>
      </c>
      <c r="B1" s="9" t="s">
        <v>3</v>
      </c>
      <c r="C1" s="9" t="s">
        <v>29</v>
      </c>
    </row>
    <row r="2" spans="1:3" ht="30">
      <c r="A2" s="1" t="s">
        <v>28</v>
      </c>
      <c r="B2" s="9"/>
      <c r="C2" s="9"/>
    </row>
    <row r="3" spans="1:3" ht="30">
      <c r="A3" s="3" t="s">
        <v>1178</v>
      </c>
      <c r="B3" s="4"/>
      <c r="C3" s="4"/>
    </row>
    <row r="4" spans="1:3" ht="30">
      <c r="A4" s="2" t="s">
        <v>1179</v>
      </c>
      <c r="B4" s="8">
        <v>82</v>
      </c>
      <c r="C4" s="8">
        <v>3053</v>
      </c>
    </row>
    <row r="5" spans="1:3" ht="30">
      <c r="A5" s="2" t="s">
        <v>1087</v>
      </c>
      <c r="B5" s="4"/>
      <c r="C5" s="4"/>
    </row>
    <row r="6" spans="1:3" ht="30">
      <c r="A6" s="3" t="s">
        <v>1178</v>
      </c>
      <c r="B6" s="4"/>
      <c r="C6" s="4"/>
    </row>
    <row r="7" spans="1:3" ht="30">
      <c r="A7" s="2" t="s">
        <v>1179</v>
      </c>
      <c r="B7" s="4">
        <v>82</v>
      </c>
      <c r="C7" s="4">
        <v>832</v>
      </c>
    </row>
    <row r="8" spans="1:3" ht="30">
      <c r="A8" s="2" t="s">
        <v>1094</v>
      </c>
      <c r="B8" s="4"/>
      <c r="C8" s="4"/>
    </row>
    <row r="9" spans="1:3" ht="30">
      <c r="A9" s="3" t="s">
        <v>1178</v>
      </c>
      <c r="B9" s="4"/>
      <c r="C9" s="4"/>
    </row>
    <row r="10" spans="1:3" ht="30">
      <c r="A10" s="2" t="s">
        <v>1179</v>
      </c>
      <c r="B10" s="4">
        <v>0</v>
      </c>
      <c r="C10" s="6">
        <v>1999</v>
      </c>
    </row>
    <row r="11" spans="1:3">
      <c r="A11" s="2" t="s">
        <v>1091</v>
      </c>
      <c r="B11" s="4"/>
      <c r="C11" s="4"/>
    </row>
    <row r="12" spans="1:3" ht="30">
      <c r="A12" s="3" t="s">
        <v>1178</v>
      </c>
      <c r="B12" s="4"/>
      <c r="C12" s="4"/>
    </row>
    <row r="13" spans="1:3" ht="30">
      <c r="A13" s="2" t="s">
        <v>1179</v>
      </c>
      <c r="B13" s="8">
        <v>0</v>
      </c>
      <c r="C13" s="8">
        <v>222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30">
      <c r="A1" s="1" t="s">
        <v>1180</v>
      </c>
      <c r="B1" s="9" t="s">
        <v>3</v>
      </c>
      <c r="C1" s="9" t="s">
        <v>29</v>
      </c>
    </row>
    <row r="2" spans="1:3" ht="30">
      <c r="A2" s="1" t="s">
        <v>28</v>
      </c>
      <c r="B2" s="9"/>
      <c r="C2" s="9"/>
    </row>
    <row r="3" spans="1:3" ht="30">
      <c r="A3" s="3" t="s">
        <v>1181</v>
      </c>
      <c r="B3" s="4"/>
      <c r="C3" s="4"/>
    </row>
    <row r="4" spans="1:3">
      <c r="A4" s="2" t="s">
        <v>1182</v>
      </c>
      <c r="B4" s="8">
        <v>14742</v>
      </c>
      <c r="C4" s="8">
        <v>18072</v>
      </c>
    </row>
    <row r="5" spans="1:3" ht="30">
      <c r="A5" s="3" t="s">
        <v>1183</v>
      </c>
      <c r="B5" s="4"/>
      <c r="C5" s="4"/>
    </row>
    <row r="6" spans="1:3">
      <c r="A6" s="2" t="s">
        <v>1153</v>
      </c>
      <c r="B6" s="6">
        <v>12161</v>
      </c>
      <c r="C6" s="6">
        <v>16424</v>
      </c>
    </row>
    <row r="7" spans="1:3" ht="30">
      <c r="A7" s="2" t="s">
        <v>1184</v>
      </c>
      <c r="B7" s="4">
        <v>0</v>
      </c>
      <c r="C7" s="4">
        <v>228</v>
      </c>
    </row>
    <row r="8" spans="1:3" ht="30">
      <c r="A8" s="2" t="s">
        <v>1087</v>
      </c>
      <c r="B8" s="4"/>
      <c r="C8" s="4"/>
    </row>
    <row r="9" spans="1:3" ht="30">
      <c r="A9" s="3" t="s">
        <v>1181</v>
      </c>
      <c r="B9" s="4"/>
      <c r="C9" s="4"/>
    </row>
    <row r="10" spans="1:3">
      <c r="A10" s="2" t="s">
        <v>1182</v>
      </c>
      <c r="B10" s="6">
        <v>4793</v>
      </c>
      <c r="C10" s="6">
        <v>3516</v>
      </c>
    </row>
    <row r="11" spans="1:3" ht="30">
      <c r="A11" s="3" t="s">
        <v>1183</v>
      </c>
      <c r="B11" s="4"/>
      <c r="C11" s="4"/>
    </row>
    <row r="12" spans="1:3">
      <c r="A12" s="2" t="s">
        <v>1153</v>
      </c>
      <c r="B12" s="6">
        <v>4210</v>
      </c>
      <c r="C12" s="6">
        <v>3498</v>
      </c>
    </row>
    <row r="13" spans="1:3" ht="30">
      <c r="A13" s="2" t="s">
        <v>1184</v>
      </c>
      <c r="B13" s="4">
        <v>0</v>
      </c>
      <c r="C13" s="4">
        <v>0</v>
      </c>
    </row>
    <row r="14" spans="1:3" ht="45">
      <c r="A14" s="2" t="s">
        <v>1167</v>
      </c>
      <c r="B14" s="4"/>
      <c r="C14" s="4"/>
    </row>
    <row r="15" spans="1:3" ht="30">
      <c r="A15" s="3" t="s">
        <v>1181</v>
      </c>
      <c r="B15" s="4"/>
      <c r="C15" s="4"/>
    </row>
    <row r="16" spans="1:3">
      <c r="A16" s="2" t="s">
        <v>1182</v>
      </c>
      <c r="B16" s="4">
        <v>209</v>
      </c>
      <c r="C16" s="6">
        <v>1190</v>
      </c>
    </row>
    <row r="17" spans="1:3" ht="30">
      <c r="A17" s="3" t="s">
        <v>1183</v>
      </c>
      <c r="B17" s="4"/>
      <c r="C17" s="4"/>
    </row>
    <row r="18" spans="1:3">
      <c r="A18" s="2" t="s">
        <v>1153</v>
      </c>
      <c r="B18" s="4">
        <v>146</v>
      </c>
      <c r="C18" s="6">
        <v>1143</v>
      </c>
    </row>
    <row r="19" spans="1:3" ht="30">
      <c r="A19" s="2" t="s">
        <v>1184</v>
      </c>
      <c r="B19" s="4">
        <v>0</v>
      </c>
      <c r="C19" s="4">
        <v>0</v>
      </c>
    </row>
    <row r="20" spans="1:3">
      <c r="A20" s="2" t="s">
        <v>1088</v>
      </c>
      <c r="B20" s="4"/>
      <c r="C20" s="4"/>
    </row>
    <row r="21" spans="1:3" ht="30">
      <c r="A21" s="3" t="s">
        <v>1181</v>
      </c>
      <c r="B21" s="4"/>
      <c r="C21" s="4"/>
    </row>
    <row r="22" spans="1:3">
      <c r="A22" s="2" t="s">
        <v>1182</v>
      </c>
      <c r="B22" s="6">
        <v>5638</v>
      </c>
      <c r="C22" s="6">
        <v>8142</v>
      </c>
    </row>
    <row r="23" spans="1:3" ht="30">
      <c r="A23" s="3" t="s">
        <v>1183</v>
      </c>
      <c r="B23" s="4"/>
      <c r="C23" s="4"/>
    </row>
    <row r="24" spans="1:3">
      <c r="A24" s="2" t="s">
        <v>1153</v>
      </c>
      <c r="B24" s="6">
        <v>4481</v>
      </c>
      <c r="C24" s="6">
        <v>7098</v>
      </c>
    </row>
    <row r="25" spans="1:3" ht="30">
      <c r="A25" s="2" t="s">
        <v>1184</v>
      </c>
      <c r="B25" s="4">
        <v>0</v>
      </c>
      <c r="C25" s="4">
        <v>228</v>
      </c>
    </row>
    <row r="26" spans="1:3" ht="30">
      <c r="A26" s="2" t="s">
        <v>1094</v>
      </c>
      <c r="B26" s="4"/>
      <c r="C26" s="4"/>
    </row>
    <row r="27" spans="1:3" ht="30">
      <c r="A27" s="3" t="s">
        <v>1181</v>
      </c>
      <c r="B27" s="4"/>
      <c r="C27" s="4"/>
    </row>
    <row r="28" spans="1:3">
      <c r="A28" s="2" t="s">
        <v>1182</v>
      </c>
      <c r="B28" s="6">
        <v>4023</v>
      </c>
      <c r="C28" s="6">
        <v>4748</v>
      </c>
    </row>
    <row r="29" spans="1:3" ht="30">
      <c r="A29" s="3" t="s">
        <v>1183</v>
      </c>
      <c r="B29" s="4"/>
      <c r="C29" s="4"/>
    </row>
    <row r="30" spans="1:3">
      <c r="A30" s="2" t="s">
        <v>1153</v>
      </c>
      <c r="B30" s="6">
        <v>3245</v>
      </c>
      <c r="C30" s="6">
        <v>4214</v>
      </c>
    </row>
    <row r="31" spans="1:3" ht="30">
      <c r="A31" s="2" t="s">
        <v>1184</v>
      </c>
      <c r="B31" s="4">
        <v>0</v>
      </c>
      <c r="C31" s="4">
        <v>0</v>
      </c>
    </row>
    <row r="32" spans="1:3">
      <c r="A32" s="2" t="s">
        <v>1169</v>
      </c>
      <c r="B32" s="4"/>
      <c r="C32" s="4"/>
    </row>
    <row r="33" spans="1:3" ht="30">
      <c r="A33" s="3" t="s">
        <v>1181</v>
      </c>
      <c r="B33" s="4"/>
      <c r="C33" s="4"/>
    </row>
    <row r="34" spans="1:3">
      <c r="A34" s="2" t="s">
        <v>1182</v>
      </c>
      <c r="B34" s="4"/>
      <c r="C34" s="4">
        <v>387</v>
      </c>
    </row>
    <row r="35" spans="1:3" ht="30">
      <c r="A35" s="3" t="s">
        <v>1183</v>
      </c>
      <c r="B35" s="4"/>
      <c r="C35" s="4"/>
    </row>
    <row r="36" spans="1:3">
      <c r="A36" s="2" t="s">
        <v>1153</v>
      </c>
      <c r="B36" s="4"/>
      <c r="C36" s="4">
        <v>382</v>
      </c>
    </row>
    <row r="37" spans="1:3" ht="30">
      <c r="A37" s="2" t="s">
        <v>1184</v>
      </c>
      <c r="B37" s="4"/>
      <c r="C37" s="4">
        <v>0</v>
      </c>
    </row>
    <row r="38" spans="1:3">
      <c r="A38" s="2" t="s">
        <v>1170</v>
      </c>
      <c r="B38" s="4"/>
      <c r="C38" s="4"/>
    </row>
    <row r="39" spans="1:3" ht="30">
      <c r="A39" s="3" t="s">
        <v>1181</v>
      </c>
      <c r="B39" s="4"/>
      <c r="C39" s="4"/>
    </row>
    <row r="40" spans="1:3">
      <c r="A40" s="2" t="s">
        <v>1182</v>
      </c>
      <c r="B40" s="4">
        <v>76</v>
      </c>
      <c r="C40" s="4">
        <v>77</v>
      </c>
    </row>
    <row r="41" spans="1:3" ht="30">
      <c r="A41" s="3" t="s">
        <v>1183</v>
      </c>
      <c r="B41" s="4"/>
      <c r="C41" s="4"/>
    </row>
    <row r="42" spans="1:3">
      <c r="A42" s="2" t="s">
        <v>1153</v>
      </c>
      <c r="B42" s="4">
        <v>76</v>
      </c>
      <c r="C42" s="4">
        <v>77</v>
      </c>
    </row>
    <row r="43" spans="1:3" ht="30">
      <c r="A43" s="2" t="s">
        <v>1184</v>
      </c>
      <c r="B43" s="4">
        <v>0</v>
      </c>
      <c r="C43" s="4">
        <v>0</v>
      </c>
    </row>
    <row r="44" spans="1:3">
      <c r="A44" s="2" t="s">
        <v>1093</v>
      </c>
      <c r="B44" s="4"/>
      <c r="C44" s="4"/>
    </row>
    <row r="45" spans="1:3" ht="30">
      <c r="A45" s="3" t="s">
        <v>1181</v>
      </c>
      <c r="B45" s="4"/>
      <c r="C45" s="4"/>
    </row>
    <row r="46" spans="1:3">
      <c r="A46" s="2" t="s">
        <v>1182</v>
      </c>
      <c r="B46" s="4">
        <v>3</v>
      </c>
      <c r="C46" s="4">
        <v>12</v>
      </c>
    </row>
    <row r="47" spans="1:3" ht="30">
      <c r="A47" s="3" t="s">
        <v>1183</v>
      </c>
      <c r="B47" s="4"/>
      <c r="C47" s="4"/>
    </row>
    <row r="48" spans="1:3">
      <c r="A48" s="2" t="s">
        <v>1153</v>
      </c>
      <c r="B48" s="4">
        <v>3</v>
      </c>
      <c r="C48" s="4">
        <v>12</v>
      </c>
    </row>
    <row r="49" spans="1:3" ht="30">
      <c r="A49" s="2" t="s">
        <v>1184</v>
      </c>
      <c r="B49" s="8">
        <v>0</v>
      </c>
      <c r="C49"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7" width="36.5703125" bestFit="1" customWidth="1"/>
  </cols>
  <sheetData>
    <row r="1" spans="1:7" ht="15" customHeight="1">
      <c r="A1" s="1" t="s">
        <v>123</v>
      </c>
      <c r="B1" s="9" t="s">
        <v>124</v>
      </c>
      <c r="C1" s="9" t="s">
        <v>125</v>
      </c>
      <c r="D1" s="9" t="s">
        <v>126</v>
      </c>
      <c r="E1" s="9" t="s">
        <v>127</v>
      </c>
      <c r="F1" s="9" t="s">
        <v>128</v>
      </c>
      <c r="G1" s="9" t="s">
        <v>129</v>
      </c>
    </row>
    <row r="2" spans="1:7" ht="30">
      <c r="A2" s="1" t="s">
        <v>28</v>
      </c>
      <c r="B2" s="9"/>
      <c r="C2" s="9"/>
      <c r="D2" s="9"/>
      <c r="E2" s="9"/>
      <c r="F2" s="9"/>
      <c r="G2" s="9"/>
    </row>
    <row r="3" spans="1:7">
      <c r="A3" s="2" t="s">
        <v>130</v>
      </c>
      <c r="B3" s="8">
        <v>199857</v>
      </c>
      <c r="C3" s="8">
        <v>211</v>
      </c>
      <c r="D3" s="8">
        <v>193801</v>
      </c>
      <c r="E3" s="8">
        <v>17946</v>
      </c>
      <c r="F3" s="8">
        <v>-13212</v>
      </c>
      <c r="G3" s="8">
        <v>1111</v>
      </c>
    </row>
    <row r="4" spans="1:7" ht="30">
      <c r="A4" s="3" t="s">
        <v>131</v>
      </c>
      <c r="B4" s="4"/>
      <c r="C4" s="4"/>
      <c r="D4" s="4"/>
      <c r="E4" s="4"/>
      <c r="F4" s="4"/>
      <c r="G4" s="4"/>
    </row>
    <row r="5" spans="1:7">
      <c r="A5" s="2" t="s">
        <v>112</v>
      </c>
      <c r="B5" s="6">
        <v>-27109</v>
      </c>
      <c r="C5" s="4">
        <v>0</v>
      </c>
      <c r="D5" s="4">
        <v>0</v>
      </c>
      <c r="E5" s="6">
        <v>-27109</v>
      </c>
      <c r="F5" s="4">
        <v>0</v>
      </c>
      <c r="G5" s="4">
        <v>0</v>
      </c>
    </row>
    <row r="6" spans="1:7" ht="30">
      <c r="A6" s="2" t="s">
        <v>132</v>
      </c>
      <c r="B6" s="4">
        <v>7</v>
      </c>
      <c r="C6" s="4">
        <v>0</v>
      </c>
      <c r="D6" s="4">
        <v>0</v>
      </c>
      <c r="E6" s="4">
        <v>0</v>
      </c>
      <c r="F6" s="4">
        <v>0</v>
      </c>
      <c r="G6" s="4">
        <v>7</v>
      </c>
    </row>
    <row r="7" spans="1:7" ht="30">
      <c r="A7" s="2" t="s">
        <v>133</v>
      </c>
      <c r="B7" s="4">
        <v>41</v>
      </c>
      <c r="C7" s="4">
        <v>0</v>
      </c>
      <c r="D7" s="4">
        <v>41</v>
      </c>
      <c r="E7" s="4">
        <v>0</v>
      </c>
      <c r="F7" s="4">
        <v>0</v>
      </c>
      <c r="G7" s="4">
        <v>0</v>
      </c>
    </row>
    <row r="8" spans="1:7" ht="30">
      <c r="A8" s="2" t="s">
        <v>134</v>
      </c>
      <c r="B8" s="4">
        <v>-633</v>
      </c>
      <c r="C8" s="4">
        <v>0</v>
      </c>
      <c r="D8" s="4">
        <v>0</v>
      </c>
      <c r="E8" s="4">
        <v>-633</v>
      </c>
      <c r="F8" s="4">
        <v>0</v>
      </c>
      <c r="G8" s="4">
        <v>0</v>
      </c>
    </row>
    <row r="9" spans="1:7">
      <c r="A9" s="2" t="s">
        <v>135</v>
      </c>
      <c r="B9" s="4">
        <v>727</v>
      </c>
      <c r="C9" s="4">
        <v>0</v>
      </c>
      <c r="D9" s="4">
        <v>-252</v>
      </c>
      <c r="E9" s="4">
        <v>0</v>
      </c>
      <c r="F9" s="4">
        <v>979</v>
      </c>
      <c r="G9" s="4">
        <v>0</v>
      </c>
    </row>
    <row r="10" spans="1:7">
      <c r="A10" s="2" t="s">
        <v>136</v>
      </c>
      <c r="B10" s="6">
        <v>172890</v>
      </c>
      <c r="C10" s="4">
        <v>211</v>
      </c>
      <c r="D10" s="6">
        <v>193590</v>
      </c>
      <c r="E10" s="6">
        <v>-9796</v>
      </c>
      <c r="F10" s="6">
        <v>-12233</v>
      </c>
      <c r="G10" s="6">
        <v>1118</v>
      </c>
    </row>
    <row r="11" spans="1:7" ht="30">
      <c r="A11" s="3" t="s">
        <v>131</v>
      </c>
      <c r="B11" s="4"/>
      <c r="C11" s="4"/>
      <c r="D11" s="4"/>
      <c r="E11" s="4"/>
      <c r="F11" s="4"/>
      <c r="G11" s="4"/>
    </row>
    <row r="12" spans="1:7">
      <c r="A12" s="2" t="s">
        <v>112</v>
      </c>
      <c r="B12" s="6">
        <v>3298</v>
      </c>
      <c r="C12" s="4">
        <v>0</v>
      </c>
      <c r="D12" s="4">
        <v>0</v>
      </c>
      <c r="E12" s="6">
        <v>3298</v>
      </c>
      <c r="F12" s="4">
        <v>0</v>
      </c>
      <c r="G12" s="4">
        <v>0</v>
      </c>
    </row>
    <row r="13" spans="1:7" ht="30">
      <c r="A13" s="2" t="s">
        <v>132</v>
      </c>
      <c r="B13" s="4">
        <v>-699</v>
      </c>
      <c r="C13" s="4">
        <v>0</v>
      </c>
      <c r="D13" s="4">
        <v>0</v>
      </c>
      <c r="E13" s="4">
        <v>0</v>
      </c>
      <c r="F13" s="4">
        <v>0</v>
      </c>
      <c r="G13" s="4">
        <v>-699</v>
      </c>
    </row>
    <row r="14" spans="1:7" ht="30">
      <c r="A14" s="2" t="s">
        <v>133</v>
      </c>
      <c r="B14" s="4">
        <v>86</v>
      </c>
      <c r="C14" s="4">
        <v>0</v>
      </c>
      <c r="D14" s="4">
        <v>86</v>
      </c>
      <c r="E14" s="4">
        <v>0</v>
      </c>
      <c r="F14" s="4">
        <v>0</v>
      </c>
      <c r="G14" s="4">
        <v>0</v>
      </c>
    </row>
    <row r="15" spans="1:7" ht="30">
      <c r="A15" s="2" t="s">
        <v>134</v>
      </c>
      <c r="B15" s="4">
        <v>-844</v>
      </c>
      <c r="C15" s="4">
        <v>0</v>
      </c>
      <c r="D15" s="4">
        <v>0</v>
      </c>
      <c r="E15" s="4">
        <v>-844</v>
      </c>
      <c r="F15" s="4">
        <v>0</v>
      </c>
      <c r="G15" s="4">
        <v>0</v>
      </c>
    </row>
    <row r="16" spans="1:7">
      <c r="A16" s="2" t="s">
        <v>135</v>
      </c>
      <c r="B16" s="4">
        <v>896</v>
      </c>
      <c r="C16" s="4">
        <v>0</v>
      </c>
      <c r="D16" s="4">
        <v>-82</v>
      </c>
      <c r="E16" s="4">
        <v>0</v>
      </c>
      <c r="F16" s="4">
        <v>978</v>
      </c>
      <c r="G16" s="4">
        <v>0</v>
      </c>
    </row>
    <row r="17" spans="1:7">
      <c r="A17" s="2" t="s">
        <v>137</v>
      </c>
      <c r="B17" s="6">
        <v>175627</v>
      </c>
      <c r="C17" s="4">
        <v>211</v>
      </c>
      <c r="D17" s="6">
        <v>193594</v>
      </c>
      <c r="E17" s="6">
        <v>-7342</v>
      </c>
      <c r="F17" s="6">
        <v>-11255</v>
      </c>
      <c r="G17" s="4">
        <v>419</v>
      </c>
    </row>
    <row r="18" spans="1:7" ht="30">
      <c r="A18" s="3" t="s">
        <v>131</v>
      </c>
      <c r="B18" s="4"/>
      <c r="C18" s="4"/>
      <c r="D18" s="4"/>
      <c r="E18" s="4"/>
      <c r="F18" s="4"/>
      <c r="G18" s="4"/>
    </row>
    <row r="19" spans="1:7">
      <c r="A19" s="2" t="s">
        <v>112</v>
      </c>
      <c r="B19" s="6">
        <v>40614</v>
      </c>
      <c r="C19" s="4">
        <v>0</v>
      </c>
      <c r="D19" s="4">
        <v>0</v>
      </c>
      <c r="E19" s="6">
        <v>40614</v>
      </c>
      <c r="F19" s="4">
        <v>0</v>
      </c>
      <c r="G19" s="4">
        <v>0</v>
      </c>
    </row>
    <row r="20" spans="1:7" ht="30">
      <c r="A20" s="2" t="s">
        <v>132</v>
      </c>
      <c r="B20" s="4">
        <v>338</v>
      </c>
      <c r="C20" s="4">
        <v>0</v>
      </c>
      <c r="D20" s="4">
        <v>0</v>
      </c>
      <c r="E20" s="4">
        <v>0</v>
      </c>
      <c r="F20" s="4">
        <v>0</v>
      </c>
      <c r="G20" s="4">
        <v>338</v>
      </c>
    </row>
    <row r="21" spans="1:7" ht="30">
      <c r="A21" s="2" t="s">
        <v>133</v>
      </c>
      <c r="B21" s="4">
        <v>70</v>
      </c>
      <c r="C21" s="4">
        <v>0</v>
      </c>
      <c r="D21" s="4">
        <v>70</v>
      </c>
      <c r="E21" s="4">
        <v>0</v>
      </c>
      <c r="F21" s="4">
        <v>0</v>
      </c>
      <c r="G21" s="4">
        <v>0</v>
      </c>
    </row>
    <row r="22" spans="1:7" ht="30">
      <c r="A22" s="2" t="s">
        <v>134</v>
      </c>
      <c r="B22" s="6">
        <v>-1688</v>
      </c>
      <c r="C22" s="4">
        <v>0</v>
      </c>
      <c r="D22" s="4">
        <v>0</v>
      </c>
      <c r="E22" s="6">
        <v>-1688</v>
      </c>
      <c r="F22" s="4">
        <v>0</v>
      </c>
      <c r="G22" s="4">
        <v>0</v>
      </c>
    </row>
    <row r="23" spans="1:7">
      <c r="A23" s="2" t="s">
        <v>135</v>
      </c>
      <c r="B23" s="6">
        <v>1160</v>
      </c>
      <c r="C23" s="4">
        <v>0</v>
      </c>
      <c r="D23" s="4">
        <v>181</v>
      </c>
      <c r="E23" s="4">
        <v>0</v>
      </c>
      <c r="F23" s="4">
        <v>979</v>
      </c>
      <c r="G23" s="4">
        <v>0</v>
      </c>
    </row>
    <row r="24" spans="1:7">
      <c r="A24" s="2" t="s">
        <v>138</v>
      </c>
      <c r="B24" s="8">
        <v>216121</v>
      </c>
      <c r="C24" s="8">
        <v>211</v>
      </c>
      <c r="D24" s="8">
        <v>193845</v>
      </c>
      <c r="E24" s="8">
        <v>31584</v>
      </c>
      <c r="F24" s="8">
        <v>-10276</v>
      </c>
      <c r="G24" s="8">
        <v>757</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cols>
    <col min="1" max="1" width="36.5703125" bestFit="1" customWidth="1"/>
    <col min="2" max="3" width="12.28515625" bestFit="1" customWidth="1"/>
  </cols>
  <sheetData>
    <row r="1" spans="1:3" ht="30">
      <c r="A1" s="1" t="s">
        <v>1185</v>
      </c>
      <c r="B1" s="9" t="s">
        <v>3</v>
      </c>
      <c r="C1" s="9" t="s">
        <v>29</v>
      </c>
    </row>
    <row r="2" spans="1:3" ht="30">
      <c r="A2" s="1" t="s">
        <v>28</v>
      </c>
      <c r="B2" s="9"/>
      <c r="C2" s="9"/>
    </row>
    <row r="3" spans="1:3" ht="30">
      <c r="A3" s="3" t="s">
        <v>1186</v>
      </c>
      <c r="B3" s="4"/>
      <c r="C3" s="4"/>
    </row>
    <row r="4" spans="1:3" ht="30">
      <c r="A4" s="2" t="s">
        <v>1187</v>
      </c>
      <c r="B4" s="8">
        <v>5013</v>
      </c>
      <c r="C4" s="8">
        <v>8326</v>
      </c>
    </row>
    <row r="5" spans="1:3" ht="30">
      <c r="A5" s="2" t="s">
        <v>1188</v>
      </c>
      <c r="B5" s="6">
        <v>2074</v>
      </c>
      <c r="C5" s="6">
        <v>3507</v>
      </c>
    </row>
    <row r="6" spans="1:3" ht="30">
      <c r="A6" s="2" t="s">
        <v>1189</v>
      </c>
      <c r="B6" s="6">
        <v>10677</v>
      </c>
      <c r="C6" s="6">
        <v>14545</v>
      </c>
    </row>
    <row r="7" spans="1:3">
      <c r="A7" s="2" t="s">
        <v>1190</v>
      </c>
      <c r="B7" s="6">
        <v>17764</v>
      </c>
      <c r="C7" s="6">
        <v>26378</v>
      </c>
    </row>
    <row r="8" spans="1:3" ht="30">
      <c r="A8" s="2" t="s">
        <v>1191</v>
      </c>
      <c r="B8" s="6">
        <v>1158849</v>
      </c>
      <c r="C8" s="6">
        <v>1077501</v>
      </c>
    </row>
    <row r="9" spans="1:3">
      <c r="A9" s="2" t="s">
        <v>1192</v>
      </c>
      <c r="B9" s="6">
        <v>1176613</v>
      </c>
      <c r="C9" s="6">
        <v>1103879</v>
      </c>
    </row>
    <row r="10" spans="1:3" ht="30">
      <c r="A10" s="2" t="s">
        <v>1087</v>
      </c>
      <c r="B10" s="4"/>
      <c r="C10" s="4"/>
    </row>
    <row r="11" spans="1:3" ht="30">
      <c r="A11" s="3" t="s">
        <v>1186</v>
      </c>
      <c r="B11" s="4"/>
      <c r="C11" s="4"/>
    </row>
    <row r="12" spans="1:3" ht="30">
      <c r="A12" s="2" t="s">
        <v>1187</v>
      </c>
      <c r="B12" s="6">
        <v>1415</v>
      </c>
      <c r="C12" s="4">
        <v>751</v>
      </c>
    </row>
    <row r="13" spans="1:3" ht="30">
      <c r="A13" s="2" t="s">
        <v>1188</v>
      </c>
      <c r="B13" s="4">
        <v>276</v>
      </c>
      <c r="C13" s="4">
        <v>424</v>
      </c>
    </row>
    <row r="14" spans="1:3" ht="30">
      <c r="A14" s="2" t="s">
        <v>1189</v>
      </c>
      <c r="B14" s="6">
        <v>3844</v>
      </c>
      <c r="C14" s="6">
        <v>2876</v>
      </c>
    </row>
    <row r="15" spans="1:3">
      <c r="A15" s="2" t="s">
        <v>1190</v>
      </c>
      <c r="B15" s="6">
        <v>5535</v>
      </c>
      <c r="C15" s="6">
        <v>4051</v>
      </c>
    </row>
    <row r="16" spans="1:3" ht="30">
      <c r="A16" s="2" t="s">
        <v>1191</v>
      </c>
      <c r="B16" s="6">
        <v>126054</v>
      </c>
      <c r="C16" s="6">
        <v>142058</v>
      </c>
    </row>
    <row r="17" spans="1:3">
      <c r="A17" s="2" t="s">
        <v>1192</v>
      </c>
      <c r="B17" s="6">
        <v>131589</v>
      </c>
      <c r="C17" s="6">
        <v>146109</v>
      </c>
    </row>
    <row r="18" spans="1:3" ht="45">
      <c r="A18" s="2" t="s">
        <v>1167</v>
      </c>
      <c r="B18" s="4"/>
      <c r="C18" s="4"/>
    </row>
    <row r="19" spans="1:3" ht="30">
      <c r="A19" s="3" t="s">
        <v>1186</v>
      </c>
      <c r="B19" s="4"/>
      <c r="C19" s="4"/>
    </row>
    <row r="20" spans="1:3" ht="30">
      <c r="A20" s="2" t="s">
        <v>1187</v>
      </c>
      <c r="B20" s="4">
        <v>320</v>
      </c>
      <c r="C20" s="4">
        <v>905</v>
      </c>
    </row>
    <row r="21" spans="1:3" ht="30">
      <c r="A21" s="2" t="s">
        <v>1188</v>
      </c>
      <c r="B21" s="4">
        <v>165</v>
      </c>
      <c r="C21" s="4">
        <v>0</v>
      </c>
    </row>
    <row r="22" spans="1:3" ht="30">
      <c r="A22" s="2" t="s">
        <v>1189</v>
      </c>
      <c r="B22" s="4">
        <v>146</v>
      </c>
      <c r="C22" s="4">
        <v>960</v>
      </c>
    </row>
    <row r="23" spans="1:3">
      <c r="A23" s="2" t="s">
        <v>1190</v>
      </c>
      <c r="B23" s="4">
        <v>631</v>
      </c>
      <c r="C23" s="6">
        <v>1865</v>
      </c>
    </row>
    <row r="24" spans="1:3" ht="30">
      <c r="A24" s="2" t="s">
        <v>1191</v>
      </c>
      <c r="B24" s="6">
        <v>47350</v>
      </c>
      <c r="C24" s="6">
        <v>52676</v>
      </c>
    </row>
    <row r="25" spans="1:3">
      <c r="A25" s="2" t="s">
        <v>1192</v>
      </c>
      <c r="B25" s="6">
        <v>47981</v>
      </c>
      <c r="C25" s="6">
        <v>54541</v>
      </c>
    </row>
    <row r="26" spans="1:3">
      <c r="A26" s="2" t="s">
        <v>1088</v>
      </c>
      <c r="B26" s="4"/>
      <c r="C26" s="4"/>
    </row>
    <row r="27" spans="1:3" ht="30">
      <c r="A27" s="3" t="s">
        <v>1186</v>
      </c>
      <c r="B27" s="4"/>
      <c r="C27" s="4"/>
    </row>
    <row r="28" spans="1:3" ht="30">
      <c r="A28" s="2" t="s">
        <v>1187</v>
      </c>
      <c r="B28" s="6">
        <v>2314</v>
      </c>
      <c r="C28" s="6">
        <v>2193</v>
      </c>
    </row>
    <row r="29" spans="1:3" ht="30">
      <c r="A29" s="2" t="s">
        <v>1188</v>
      </c>
      <c r="B29" s="6">
        <v>1187</v>
      </c>
      <c r="C29" s="6">
        <v>1716</v>
      </c>
    </row>
    <row r="30" spans="1:3" ht="30">
      <c r="A30" s="2" t="s">
        <v>1189</v>
      </c>
      <c r="B30" s="6">
        <v>3363</v>
      </c>
      <c r="C30" s="6">
        <v>6354</v>
      </c>
    </row>
    <row r="31" spans="1:3">
      <c r="A31" s="2" t="s">
        <v>1190</v>
      </c>
      <c r="B31" s="6">
        <v>6864</v>
      </c>
      <c r="C31" s="6">
        <v>10263</v>
      </c>
    </row>
    <row r="32" spans="1:3" ht="30">
      <c r="A32" s="2" t="s">
        <v>1191</v>
      </c>
      <c r="B32" s="6">
        <v>334173</v>
      </c>
      <c r="C32" s="6">
        <v>303903</v>
      </c>
    </row>
    <row r="33" spans="1:3">
      <c r="A33" s="2" t="s">
        <v>1192</v>
      </c>
      <c r="B33" s="6">
        <v>341037</v>
      </c>
      <c r="C33" s="6">
        <v>314166</v>
      </c>
    </row>
    <row r="34" spans="1:3" ht="30">
      <c r="A34" s="2" t="s">
        <v>1168</v>
      </c>
      <c r="B34" s="4"/>
      <c r="C34" s="4"/>
    </row>
    <row r="35" spans="1:3" ht="30">
      <c r="A35" s="3" t="s">
        <v>1186</v>
      </c>
      <c r="B35" s="4"/>
      <c r="C35" s="4"/>
    </row>
    <row r="36" spans="1:3" ht="30">
      <c r="A36" s="2" t="s">
        <v>1187</v>
      </c>
      <c r="B36" s="4">
        <v>0</v>
      </c>
      <c r="C36" s="4">
        <v>0</v>
      </c>
    </row>
    <row r="37" spans="1:3" ht="30">
      <c r="A37" s="2" t="s">
        <v>1188</v>
      </c>
      <c r="B37" s="4">
        <v>0</v>
      </c>
      <c r="C37" s="4">
        <v>0</v>
      </c>
    </row>
    <row r="38" spans="1:3" ht="30">
      <c r="A38" s="2" t="s">
        <v>1189</v>
      </c>
      <c r="B38" s="4">
        <v>0</v>
      </c>
      <c r="C38" s="4">
        <v>0</v>
      </c>
    </row>
    <row r="39" spans="1:3">
      <c r="A39" s="2" t="s">
        <v>1190</v>
      </c>
      <c r="B39" s="4">
        <v>0</v>
      </c>
      <c r="C39" s="4">
        <v>0</v>
      </c>
    </row>
    <row r="40" spans="1:3" ht="30">
      <c r="A40" s="2" t="s">
        <v>1191</v>
      </c>
      <c r="B40" s="6">
        <v>135395</v>
      </c>
      <c r="C40" s="6">
        <v>78531</v>
      </c>
    </row>
    <row r="41" spans="1:3">
      <c r="A41" s="2" t="s">
        <v>1192</v>
      </c>
      <c r="B41" s="6">
        <v>135395</v>
      </c>
      <c r="C41" s="6">
        <v>78531</v>
      </c>
    </row>
    <row r="42" spans="1:3" ht="30">
      <c r="A42" s="2" t="s">
        <v>1094</v>
      </c>
      <c r="B42" s="4"/>
      <c r="C42" s="4"/>
    </row>
    <row r="43" spans="1:3" ht="30">
      <c r="A43" s="3" t="s">
        <v>1186</v>
      </c>
      <c r="B43" s="4"/>
      <c r="C43" s="4"/>
    </row>
    <row r="44" spans="1:3" ht="30">
      <c r="A44" s="2" t="s">
        <v>1187</v>
      </c>
      <c r="B44" s="4">
        <v>376</v>
      </c>
      <c r="C44" s="6">
        <v>4432</v>
      </c>
    </row>
    <row r="45" spans="1:3" ht="30">
      <c r="A45" s="2" t="s">
        <v>1188</v>
      </c>
      <c r="B45" s="4">
        <v>444</v>
      </c>
      <c r="C45" s="6">
        <v>1363</v>
      </c>
    </row>
    <row r="46" spans="1:3" ht="30">
      <c r="A46" s="2" t="s">
        <v>1189</v>
      </c>
      <c r="B46" s="6">
        <v>3245</v>
      </c>
      <c r="C46" s="6">
        <v>3969</v>
      </c>
    </row>
    <row r="47" spans="1:3">
      <c r="A47" s="2" t="s">
        <v>1190</v>
      </c>
      <c r="B47" s="6">
        <v>4065</v>
      </c>
      <c r="C47" s="6">
        <v>9764</v>
      </c>
    </row>
    <row r="48" spans="1:3" ht="30">
      <c r="A48" s="2" t="s">
        <v>1191</v>
      </c>
      <c r="B48" s="6">
        <v>227078</v>
      </c>
      <c r="C48" s="6">
        <v>249194</v>
      </c>
    </row>
    <row r="49" spans="1:3">
      <c r="A49" s="2" t="s">
        <v>1192</v>
      </c>
      <c r="B49" s="6">
        <v>231143</v>
      </c>
      <c r="C49" s="6">
        <v>258958</v>
      </c>
    </row>
    <row r="50" spans="1:3">
      <c r="A50" s="2" t="s">
        <v>1193</v>
      </c>
      <c r="B50" s="4"/>
      <c r="C50" s="4"/>
    </row>
    <row r="51" spans="1:3" ht="30">
      <c r="A51" s="3" t="s">
        <v>1186</v>
      </c>
      <c r="B51" s="4"/>
      <c r="C51" s="4"/>
    </row>
    <row r="52" spans="1:3" ht="30">
      <c r="A52" s="2" t="s">
        <v>1187</v>
      </c>
      <c r="B52" s="4"/>
      <c r="C52" s="4">
        <v>0</v>
      </c>
    </row>
    <row r="53" spans="1:3" ht="30">
      <c r="A53" s="2" t="s">
        <v>1188</v>
      </c>
      <c r="B53" s="4"/>
      <c r="C53" s="4">
        <v>0</v>
      </c>
    </row>
    <row r="54" spans="1:3" ht="30">
      <c r="A54" s="2" t="s">
        <v>1189</v>
      </c>
      <c r="B54" s="4"/>
      <c r="C54" s="4">
        <v>0</v>
      </c>
    </row>
    <row r="55" spans="1:3">
      <c r="A55" s="2" t="s">
        <v>1190</v>
      </c>
      <c r="B55" s="4"/>
      <c r="C55" s="4">
        <v>0</v>
      </c>
    </row>
    <row r="56" spans="1:3" ht="30">
      <c r="A56" s="2" t="s">
        <v>1191</v>
      </c>
      <c r="B56" s="4">
        <v>63</v>
      </c>
      <c r="C56" s="6">
        <v>2486</v>
      </c>
    </row>
    <row r="57" spans="1:3">
      <c r="A57" s="2" t="s">
        <v>1192</v>
      </c>
      <c r="B57" s="4">
        <v>63</v>
      </c>
      <c r="C57" s="6">
        <v>2486</v>
      </c>
    </row>
    <row r="58" spans="1:3">
      <c r="A58" s="2" t="s">
        <v>1169</v>
      </c>
      <c r="B58" s="4"/>
      <c r="C58" s="4"/>
    </row>
    <row r="59" spans="1:3" ht="30">
      <c r="A59" s="3" t="s">
        <v>1186</v>
      </c>
      <c r="B59" s="4"/>
      <c r="C59" s="4"/>
    </row>
    <row r="60" spans="1:3" ht="30">
      <c r="A60" s="2" t="s">
        <v>1187</v>
      </c>
      <c r="B60" s="4">
        <v>0</v>
      </c>
      <c r="C60" s="4">
        <v>0</v>
      </c>
    </row>
    <row r="61" spans="1:3" ht="30">
      <c r="A61" s="2" t="s">
        <v>1188</v>
      </c>
      <c r="B61" s="4">
        <v>0</v>
      </c>
      <c r="C61" s="4">
        <v>0</v>
      </c>
    </row>
    <row r="62" spans="1:3" ht="30">
      <c r="A62" s="2" t="s">
        <v>1189</v>
      </c>
      <c r="B62" s="4">
        <v>0</v>
      </c>
      <c r="C62" s="4">
        <v>382</v>
      </c>
    </row>
    <row r="63" spans="1:3">
      <c r="A63" s="2" t="s">
        <v>1190</v>
      </c>
      <c r="B63" s="4">
        <v>0</v>
      </c>
      <c r="C63" s="4">
        <v>382</v>
      </c>
    </row>
    <row r="64" spans="1:3" ht="30">
      <c r="A64" s="2" t="s">
        <v>1191</v>
      </c>
      <c r="B64" s="6">
        <v>1814</v>
      </c>
      <c r="C64" s="6">
        <v>3684</v>
      </c>
    </row>
    <row r="65" spans="1:3">
      <c r="A65" s="2" t="s">
        <v>1192</v>
      </c>
      <c r="B65" s="6">
        <v>1814</v>
      </c>
      <c r="C65" s="6">
        <v>4066</v>
      </c>
    </row>
    <row r="66" spans="1:3">
      <c r="A66" s="2" t="s">
        <v>1194</v>
      </c>
      <c r="B66" s="4"/>
      <c r="C66" s="4"/>
    </row>
    <row r="67" spans="1:3" ht="30">
      <c r="A67" s="3" t="s">
        <v>1186</v>
      </c>
      <c r="B67" s="4"/>
      <c r="C67" s="4"/>
    </row>
    <row r="68" spans="1:3" ht="30">
      <c r="A68" s="2" t="s">
        <v>1187</v>
      </c>
      <c r="B68" s="4">
        <v>0</v>
      </c>
      <c r="C68" s="4">
        <v>9</v>
      </c>
    </row>
    <row r="69" spans="1:3" ht="30">
      <c r="A69" s="2" t="s">
        <v>1188</v>
      </c>
      <c r="B69" s="4">
        <v>0</v>
      </c>
      <c r="C69" s="4">
        <v>0</v>
      </c>
    </row>
    <row r="70" spans="1:3" ht="30">
      <c r="A70" s="2" t="s">
        <v>1189</v>
      </c>
      <c r="B70" s="4">
        <v>76</v>
      </c>
      <c r="C70" s="4">
        <v>0</v>
      </c>
    </row>
    <row r="71" spans="1:3">
      <c r="A71" s="2" t="s">
        <v>1190</v>
      </c>
      <c r="B71" s="4">
        <v>76</v>
      </c>
      <c r="C71" s="4">
        <v>9</v>
      </c>
    </row>
    <row r="72" spans="1:3" ht="30">
      <c r="A72" s="2" t="s">
        <v>1191</v>
      </c>
      <c r="B72" s="6">
        <v>11863</v>
      </c>
      <c r="C72" s="6">
        <v>15971</v>
      </c>
    </row>
    <row r="73" spans="1:3">
      <c r="A73" s="2" t="s">
        <v>1192</v>
      </c>
      <c r="B73" s="6">
        <v>11939</v>
      </c>
      <c r="C73" s="6">
        <v>15980</v>
      </c>
    </row>
    <row r="74" spans="1:3" ht="30">
      <c r="A74" s="2" t="s">
        <v>1195</v>
      </c>
      <c r="B74" s="4"/>
      <c r="C74" s="4"/>
    </row>
    <row r="75" spans="1:3" ht="30">
      <c r="A75" s="3" t="s">
        <v>1186</v>
      </c>
      <c r="B75" s="4"/>
      <c r="C75" s="4"/>
    </row>
    <row r="76" spans="1:3" ht="30">
      <c r="A76" s="2" t="s">
        <v>1187</v>
      </c>
      <c r="B76" s="4">
        <v>0</v>
      </c>
      <c r="C76" s="4">
        <v>25</v>
      </c>
    </row>
    <row r="77" spans="1:3" ht="30">
      <c r="A77" s="2" t="s">
        <v>1188</v>
      </c>
      <c r="B77" s="4">
        <v>1</v>
      </c>
      <c r="C77" s="4">
        <v>0</v>
      </c>
    </row>
    <row r="78" spans="1:3" ht="30">
      <c r="A78" s="2" t="s">
        <v>1189</v>
      </c>
      <c r="B78" s="4">
        <v>0</v>
      </c>
      <c r="C78" s="4">
        <v>0</v>
      </c>
    </row>
    <row r="79" spans="1:3">
      <c r="A79" s="2" t="s">
        <v>1190</v>
      </c>
      <c r="B79" s="4">
        <v>1</v>
      </c>
      <c r="C79" s="4">
        <v>25</v>
      </c>
    </row>
    <row r="80" spans="1:3" ht="30">
      <c r="A80" s="2" t="s">
        <v>1191</v>
      </c>
      <c r="B80" s="6">
        <v>1884</v>
      </c>
      <c r="C80" s="6">
        <v>4117</v>
      </c>
    </row>
    <row r="81" spans="1:3">
      <c r="A81" s="2" t="s">
        <v>1192</v>
      </c>
      <c r="B81" s="6">
        <v>1885</v>
      </c>
      <c r="C81" s="6">
        <v>4142</v>
      </c>
    </row>
    <row r="82" spans="1:3" ht="30">
      <c r="A82" s="2" t="s">
        <v>1196</v>
      </c>
      <c r="B82" s="4"/>
      <c r="C82" s="4"/>
    </row>
    <row r="83" spans="1:3" ht="30">
      <c r="A83" s="3" t="s">
        <v>1186</v>
      </c>
      <c r="B83" s="4"/>
      <c r="C83" s="4"/>
    </row>
    <row r="84" spans="1:3" ht="30">
      <c r="A84" s="2" t="s">
        <v>1187</v>
      </c>
      <c r="B84" s="4">
        <v>0</v>
      </c>
      <c r="C84" s="4">
        <v>0</v>
      </c>
    </row>
    <row r="85" spans="1:3" ht="30">
      <c r="A85" s="2" t="s">
        <v>1188</v>
      </c>
      <c r="B85" s="4">
        <v>0</v>
      </c>
      <c r="C85" s="4">
        <v>0</v>
      </c>
    </row>
    <row r="86" spans="1:3" ht="30">
      <c r="A86" s="2" t="s">
        <v>1189</v>
      </c>
      <c r="B86" s="4">
        <v>0</v>
      </c>
      <c r="C86" s="4">
        <v>0</v>
      </c>
    </row>
    <row r="87" spans="1:3">
      <c r="A87" s="2" t="s">
        <v>1190</v>
      </c>
      <c r="B87" s="4">
        <v>0</v>
      </c>
      <c r="C87" s="4">
        <v>0</v>
      </c>
    </row>
    <row r="88" spans="1:3" ht="30">
      <c r="A88" s="2" t="s">
        <v>1191</v>
      </c>
      <c r="B88" s="6">
        <v>2243</v>
      </c>
      <c r="C88" s="6">
        <v>2849</v>
      </c>
    </row>
    <row r="89" spans="1:3">
      <c r="A89" s="2" t="s">
        <v>1192</v>
      </c>
      <c r="B89" s="6">
        <v>2243</v>
      </c>
      <c r="C89" s="6">
        <v>2849</v>
      </c>
    </row>
    <row r="90" spans="1:3" ht="30">
      <c r="A90" s="2" t="s">
        <v>1197</v>
      </c>
      <c r="B90" s="4"/>
      <c r="C90" s="4"/>
    </row>
    <row r="91" spans="1:3" ht="30">
      <c r="A91" s="3" t="s">
        <v>1186</v>
      </c>
      <c r="B91" s="4"/>
      <c r="C91" s="4"/>
    </row>
    <row r="92" spans="1:3" ht="30">
      <c r="A92" s="2" t="s">
        <v>1187</v>
      </c>
      <c r="B92" s="4">
        <v>0</v>
      </c>
      <c r="C92" s="4">
        <v>0</v>
      </c>
    </row>
    <row r="93" spans="1:3" ht="30">
      <c r="A93" s="2" t="s">
        <v>1188</v>
      </c>
      <c r="B93" s="4">
        <v>0</v>
      </c>
      <c r="C93" s="4">
        <v>0</v>
      </c>
    </row>
    <row r="94" spans="1:3" ht="30">
      <c r="A94" s="2" t="s">
        <v>1189</v>
      </c>
      <c r="B94" s="4">
        <v>0</v>
      </c>
      <c r="C94" s="4">
        <v>0</v>
      </c>
    </row>
    <row r="95" spans="1:3">
      <c r="A95" s="2" t="s">
        <v>1190</v>
      </c>
      <c r="B95" s="4">
        <v>0</v>
      </c>
      <c r="C95" s="4">
        <v>0</v>
      </c>
    </row>
    <row r="96" spans="1:3" ht="30">
      <c r="A96" s="2" t="s">
        <v>1191</v>
      </c>
      <c r="B96" s="6">
        <v>14362</v>
      </c>
      <c r="C96" s="6">
        <v>1927</v>
      </c>
    </row>
    <row r="97" spans="1:3">
      <c r="A97" s="2" t="s">
        <v>1192</v>
      </c>
      <c r="B97" s="6">
        <v>14362</v>
      </c>
      <c r="C97" s="6">
        <v>1927</v>
      </c>
    </row>
    <row r="98" spans="1:3" ht="30">
      <c r="A98" s="2" t="s">
        <v>1198</v>
      </c>
      <c r="B98" s="4"/>
      <c r="C98" s="4"/>
    </row>
    <row r="99" spans="1:3" ht="30">
      <c r="A99" s="3" t="s">
        <v>1186</v>
      </c>
      <c r="B99" s="4"/>
      <c r="C99" s="4"/>
    </row>
    <row r="100" spans="1:3" ht="30">
      <c r="A100" s="2" t="s">
        <v>1187</v>
      </c>
      <c r="B100" s="4">
        <v>0</v>
      </c>
      <c r="C100" s="4">
        <v>0</v>
      </c>
    </row>
    <row r="101" spans="1:3" ht="30">
      <c r="A101" s="2" t="s">
        <v>1188</v>
      </c>
      <c r="B101" s="4">
        <v>0</v>
      </c>
      <c r="C101" s="4">
        <v>0</v>
      </c>
    </row>
    <row r="102" spans="1:3" ht="30">
      <c r="A102" s="2" t="s">
        <v>1189</v>
      </c>
      <c r="B102" s="4">
        <v>0</v>
      </c>
      <c r="C102" s="4">
        <v>0</v>
      </c>
    </row>
    <row r="103" spans="1:3">
      <c r="A103" s="2" t="s">
        <v>1190</v>
      </c>
      <c r="B103" s="4">
        <v>0</v>
      </c>
      <c r="C103" s="4">
        <v>0</v>
      </c>
    </row>
    <row r="104" spans="1:3" ht="30">
      <c r="A104" s="2" t="s">
        <v>1191</v>
      </c>
      <c r="B104" s="6">
        <v>24154</v>
      </c>
      <c r="C104" s="6">
        <v>19381</v>
      </c>
    </row>
    <row r="105" spans="1:3">
      <c r="A105" s="2" t="s">
        <v>1192</v>
      </c>
      <c r="B105" s="6">
        <v>24154</v>
      </c>
      <c r="C105" s="6">
        <v>19381</v>
      </c>
    </row>
    <row r="106" spans="1:3">
      <c r="A106" s="2" t="s">
        <v>1199</v>
      </c>
      <c r="B106" s="4"/>
      <c r="C106" s="4"/>
    </row>
    <row r="107" spans="1:3" ht="30">
      <c r="A107" s="3" t="s">
        <v>1186</v>
      </c>
      <c r="B107" s="4"/>
      <c r="C107" s="4"/>
    </row>
    <row r="108" spans="1:3" ht="30">
      <c r="A108" s="2" t="s">
        <v>1191</v>
      </c>
      <c r="B108" s="6">
        <v>1111</v>
      </c>
      <c r="C108" s="4"/>
    </row>
    <row r="109" spans="1:3">
      <c r="A109" s="2" t="s">
        <v>1192</v>
      </c>
      <c r="B109" s="6">
        <v>1111</v>
      </c>
      <c r="C109" s="4"/>
    </row>
    <row r="110" spans="1:3">
      <c r="A110" s="2" t="s">
        <v>1200</v>
      </c>
      <c r="B110" s="4"/>
      <c r="C110" s="4"/>
    </row>
    <row r="111" spans="1:3" ht="30">
      <c r="A111" s="3" t="s">
        <v>1186</v>
      </c>
      <c r="B111" s="4"/>
      <c r="C111" s="4"/>
    </row>
    <row r="112" spans="1:3" ht="30">
      <c r="A112" s="2" t="s">
        <v>1187</v>
      </c>
      <c r="B112" s="4">
        <v>0</v>
      </c>
      <c r="C112" s="4">
        <v>0</v>
      </c>
    </row>
    <row r="113" spans="1:3" ht="30">
      <c r="A113" s="2" t="s">
        <v>1188</v>
      </c>
      <c r="B113" s="4">
        <v>0</v>
      </c>
      <c r="C113" s="4">
        <v>0</v>
      </c>
    </row>
    <row r="114" spans="1:3" ht="30">
      <c r="A114" s="2" t="s">
        <v>1189</v>
      </c>
      <c r="B114" s="4">
        <v>0</v>
      </c>
      <c r="C114" s="4">
        <v>0</v>
      </c>
    </row>
    <row r="115" spans="1:3">
      <c r="A115" s="2" t="s">
        <v>1190</v>
      </c>
      <c r="B115" s="4">
        <v>0</v>
      </c>
      <c r="C115" s="4">
        <v>0</v>
      </c>
    </row>
    <row r="116" spans="1:3" ht="30">
      <c r="A116" s="2" t="s">
        <v>1191</v>
      </c>
      <c r="B116" s="6">
        <v>11339</v>
      </c>
      <c r="C116" s="6">
        <v>9006</v>
      </c>
    </row>
    <row r="117" spans="1:3">
      <c r="A117" s="2" t="s">
        <v>1192</v>
      </c>
      <c r="B117" s="6">
        <v>11339</v>
      </c>
      <c r="C117" s="6">
        <v>9006</v>
      </c>
    </row>
    <row r="118" spans="1:3" ht="30">
      <c r="A118" s="2" t="s">
        <v>1201</v>
      </c>
      <c r="B118" s="4"/>
      <c r="C118" s="4"/>
    </row>
    <row r="119" spans="1:3" ht="30">
      <c r="A119" s="3" t="s">
        <v>1186</v>
      </c>
      <c r="B119" s="4"/>
      <c r="C119" s="4"/>
    </row>
    <row r="120" spans="1:3" ht="30">
      <c r="A120" s="2" t="s">
        <v>1187</v>
      </c>
      <c r="B120" s="4">
        <v>426</v>
      </c>
      <c r="C120" s="4">
        <v>0</v>
      </c>
    </row>
    <row r="121" spans="1:3" ht="30">
      <c r="A121" s="2" t="s">
        <v>1188</v>
      </c>
      <c r="B121" s="4">
        <v>0</v>
      </c>
      <c r="C121" s="4">
        <v>0</v>
      </c>
    </row>
    <row r="122" spans="1:3" ht="30">
      <c r="A122" s="2" t="s">
        <v>1189</v>
      </c>
      <c r="B122" s="4">
        <v>0</v>
      </c>
      <c r="C122" s="4">
        <v>0</v>
      </c>
    </row>
    <row r="123" spans="1:3">
      <c r="A123" s="2" t="s">
        <v>1190</v>
      </c>
      <c r="B123" s="4">
        <v>426</v>
      </c>
      <c r="C123" s="4">
        <v>0</v>
      </c>
    </row>
    <row r="124" spans="1:3" ht="30">
      <c r="A124" s="2" t="s">
        <v>1191</v>
      </c>
      <c r="B124" s="6">
        <v>160830</v>
      </c>
      <c r="C124" s="6">
        <v>147374</v>
      </c>
    </row>
    <row r="125" spans="1:3">
      <c r="A125" s="2" t="s">
        <v>1192</v>
      </c>
      <c r="B125" s="6">
        <v>161256</v>
      </c>
      <c r="C125" s="6">
        <v>147374</v>
      </c>
    </row>
    <row r="126" spans="1:3" ht="30">
      <c r="A126" s="2" t="s">
        <v>1202</v>
      </c>
      <c r="B126" s="4"/>
      <c r="C126" s="4"/>
    </row>
    <row r="127" spans="1:3" ht="30">
      <c r="A127" s="3" t="s">
        <v>1186</v>
      </c>
      <c r="B127" s="4"/>
      <c r="C127" s="4"/>
    </row>
    <row r="128" spans="1:3" ht="30">
      <c r="A128" s="2" t="s">
        <v>1187</v>
      </c>
      <c r="B128" s="4">
        <v>136</v>
      </c>
      <c r="C128" s="4">
        <v>8</v>
      </c>
    </row>
    <row r="129" spans="1:3" ht="30">
      <c r="A129" s="2" t="s">
        <v>1188</v>
      </c>
      <c r="B129" s="4">
        <v>0</v>
      </c>
      <c r="C129" s="4">
        <v>0</v>
      </c>
    </row>
    <row r="130" spans="1:3" ht="30">
      <c r="A130" s="2" t="s">
        <v>1189</v>
      </c>
      <c r="B130" s="4">
        <v>0</v>
      </c>
      <c r="C130" s="4">
        <v>0</v>
      </c>
    </row>
    <row r="131" spans="1:3">
      <c r="A131" s="2" t="s">
        <v>1190</v>
      </c>
      <c r="B131" s="4">
        <v>136</v>
      </c>
      <c r="C131" s="4">
        <v>8</v>
      </c>
    </row>
    <row r="132" spans="1:3" ht="30">
      <c r="A132" s="2" t="s">
        <v>1191</v>
      </c>
      <c r="B132" s="6">
        <v>11246</v>
      </c>
      <c r="C132" s="6">
        <v>14739</v>
      </c>
    </row>
    <row r="133" spans="1:3">
      <c r="A133" s="2" t="s">
        <v>1192</v>
      </c>
      <c r="B133" s="6">
        <v>11382</v>
      </c>
      <c r="C133" s="6">
        <v>14747</v>
      </c>
    </row>
    <row r="134" spans="1:3" ht="30">
      <c r="A134" s="2" t="s">
        <v>1203</v>
      </c>
      <c r="B134" s="4"/>
      <c r="C134" s="4"/>
    </row>
    <row r="135" spans="1:3" ht="30">
      <c r="A135" s="3" t="s">
        <v>1186</v>
      </c>
      <c r="B135" s="4"/>
      <c r="C135" s="4"/>
    </row>
    <row r="136" spans="1:3" ht="30">
      <c r="A136" s="2" t="s">
        <v>1187</v>
      </c>
      <c r="B136" s="4">
        <v>8</v>
      </c>
      <c r="C136" s="4">
        <v>0</v>
      </c>
    </row>
    <row r="137" spans="1:3" ht="30">
      <c r="A137" s="2" t="s">
        <v>1188</v>
      </c>
      <c r="B137" s="4">
        <v>0</v>
      </c>
      <c r="C137" s="4">
        <v>0</v>
      </c>
    </row>
    <row r="138" spans="1:3" ht="30">
      <c r="A138" s="2" t="s">
        <v>1189</v>
      </c>
      <c r="B138" s="4">
        <v>0</v>
      </c>
      <c r="C138" s="4">
        <v>0</v>
      </c>
    </row>
    <row r="139" spans="1:3">
      <c r="A139" s="2" t="s">
        <v>1190</v>
      </c>
      <c r="B139" s="4">
        <v>8</v>
      </c>
      <c r="C139" s="4">
        <v>0</v>
      </c>
    </row>
    <row r="140" spans="1:3" ht="30">
      <c r="A140" s="2" t="s">
        <v>1191</v>
      </c>
      <c r="B140" s="6">
        <v>35672</v>
      </c>
      <c r="C140" s="6">
        <v>23175</v>
      </c>
    </row>
    <row r="141" spans="1:3">
      <c r="A141" s="2" t="s">
        <v>1192</v>
      </c>
      <c r="B141" s="6">
        <v>35680</v>
      </c>
      <c r="C141" s="6">
        <v>23175</v>
      </c>
    </row>
    <row r="142" spans="1:3" ht="30">
      <c r="A142" s="2" t="s">
        <v>1204</v>
      </c>
      <c r="B142" s="4"/>
      <c r="C142" s="4"/>
    </row>
    <row r="143" spans="1:3" ht="30">
      <c r="A143" s="3" t="s">
        <v>1186</v>
      </c>
      <c r="B143" s="4"/>
      <c r="C143" s="4"/>
    </row>
    <row r="144" spans="1:3" ht="30">
      <c r="A144" s="2" t="s">
        <v>1187</v>
      </c>
      <c r="B144" s="4">
        <v>0</v>
      </c>
      <c r="C144" s="4">
        <v>0</v>
      </c>
    </row>
    <row r="145" spans="1:3" ht="30">
      <c r="A145" s="2" t="s">
        <v>1188</v>
      </c>
      <c r="B145" s="4">
        <v>0</v>
      </c>
      <c r="C145" s="4">
        <v>0</v>
      </c>
    </row>
    <row r="146" spans="1:3" ht="30">
      <c r="A146" s="2" t="s">
        <v>1189</v>
      </c>
      <c r="B146" s="4">
        <v>0</v>
      </c>
      <c r="C146" s="4">
        <v>0</v>
      </c>
    </row>
    <row r="147" spans="1:3">
      <c r="A147" s="2" t="s">
        <v>1190</v>
      </c>
      <c r="B147" s="4">
        <v>0</v>
      </c>
      <c r="C147" s="4">
        <v>0</v>
      </c>
    </row>
    <row r="148" spans="1:3" ht="30">
      <c r="A148" s="2" t="s">
        <v>1191</v>
      </c>
      <c r="B148" s="6">
        <v>10180</v>
      </c>
      <c r="C148" s="6">
        <v>3011</v>
      </c>
    </row>
    <row r="149" spans="1:3">
      <c r="A149" s="2" t="s">
        <v>1192</v>
      </c>
      <c r="B149" s="6">
        <v>10180</v>
      </c>
      <c r="C149" s="6">
        <v>3011</v>
      </c>
    </row>
    <row r="150" spans="1:3">
      <c r="A150" s="2" t="s">
        <v>1093</v>
      </c>
      <c r="B150" s="4"/>
      <c r="C150" s="4"/>
    </row>
    <row r="151" spans="1:3" ht="30">
      <c r="A151" s="3" t="s">
        <v>1186</v>
      </c>
      <c r="B151" s="4"/>
      <c r="C151" s="4"/>
    </row>
    <row r="152" spans="1:3" ht="30">
      <c r="A152" s="2" t="s">
        <v>1187</v>
      </c>
      <c r="B152" s="4">
        <v>18</v>
      </c>
      <c r="C152" s="4">
        <v>3</v>
      </c>
    </row>
    <row r="153" spans="1:3" ht="30">
      <c r="A153" s="2" t="s">
        <v>1188</v>
      </c>
      <c r="B153" s="4">
        <v>1</v>
      </c>
      <c r="C153" s="4">
        <v>4</v>
      </c>
    </row>
    <row r="154" spans="1:3" ht="30">
      <c r="A154" s="2" t="s">
        <v>1189</v>
      </c>
      <c r="B154" s="4">
        <v>3</v>
      </c>
      <c r="C154" s="4">
        <v>4</v>
      </c>
    </row>
    <row r="155" spans="1:3">
      <c r="A155" s="2" t="s">
        <v>1190</v>
      </c>
      <c r="B155" s="4">
        <v>22</v>
      </c>
      <c r="C155" s="4">
        <v>11</v>
      </c>
    </row>
    <row r="156" spans="1:3" ht="30">
      <c r="A156" s="2" t="s">
        <v>1191</v>
      </c>
      <c r="B156" s="6">
        <v>2038</v>
      </c>
      <c r="C156" s="6">
        <v>2317</v>
      </c>
    </row>
    <row r="157" spans="1:3">
      <c r="A157" s="2" t="s">
        <v>1192</v>
      </c>
      <c r="B157" s="8">
        <v>2060</v>
      </c>
      <c r="C157" s="8">
        <v>2328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30">
      <c r="A1" s="1" t="s">
        <v>1205</v>
      </c>
      <c r="B1" s="9" t="s">
        <v>3</v>
      </c>
      <c r="C1" s="9" t="s">
        <v>29</v>
      </c>
    </row>
    <row r="2" spans="1:3" ht="30">
      <c r="A2" s="1" t="s">
        <v>28</v>
      </c>
      <c r="B2" s="9"/>
      <c r="C2" s="9"/>
    </row>
    <row r="3" spans="1:3" ht="30">
      <c r="A3" s="3" t="s">
        <v>1206</v>
      </c>
      <c r="B3" s="4"/>
      <c r="C3" s="4"/>
    </row>
    <row r="4" spans="1:3" ht="30">
      <c r="A4" s="2" t="s">
        <v>1187</v>
      </c>
      <c r="B4" s="8">
        <v>5013</v>
      </c>
      <c r="C4" s="8">
        <v>8326</v>
      </c>
    </row>
    <row r="5" spans="1:3" ht="30">
      <c r="A5" s="2" t="s">
        <v>1188</v>
      </c>
      <c r="B5" s="6">
        <v>2074</v>
      </c>
      <c r="C5" s="6">
        <v>3507</v>
      </c>
    </row>
    <row r="6" spans="1:3" ht="30">
      <c r="A6" s="2" t="s">
        <v>1189</v>
      </c>
      <c r="B6" s="6">
        <v>10677</v>
      </c>
      <c r="C6" s="6">
        <v>14545</v>
      </c>
    </row>
    <row r="7" spans="1:3">
      <c r="A7" s="2" t="s">
        <v>1190</v>
      </c>
      <c r="B7" s="6">
        <v>17764</v>
      </c>
      <c r="C7" s="6">
        <v>26378</v>
      </c>
    </row>
    <row r="8" spans="1:3" ht="30">
      <c r="A8" s="2" t="s">
        <v>1207</v>
      </c>
      <c r="B8" s="6">
        <v>1158849</v>
      </c>
      <c r="C8" s="6">
        <v>1077501</v>
      </c>
    </row>
    <row r="9" spans="1:3">
      <c r="A9" s="2" t="s">
        <v>1163</v>
      </c>
      <c r="B9" s="4">
        <v>52</v>
      </c>
      <c r="C9" s="6">
        <v>1756</v>
      </c>
    </row>
    <row r="10" spans="1:3" ht="45">
      <c r="A10" s="2" t="s">
        <v>1167</v>
      </c>
      <c r="B10" s="4"/>
      <c r="C10" s="4"/>
    </row>
    <row r="11" spans="1:3" ht="30">
      <c r="A11" s="3" t="s">
        <v>1206</v>
      </c>
      <c r="B11" s="4"/>
      <c r="C11" s="4"/>
    </row>
    <row r="12" spans="1:3" ht="30">
      <c r="A12" s="2" t="s">
        <v>1187</v>
      </c>
      <c r="B12" s="4">
        <v>320</v>
      </c>
      <c r="C12" s="4">
        <v>905</v>
      </c>
    </row>
    <row r="13" spans="1:3" ht="30">
      <c r="A13" s="2" t="s">
        <v>1188</v>
      </c>
      <c r="B13" s="4">
        <v>165</v>
      </c>
      <c r="C13" s="4">
        <v>0</v>
      </c>
    </row>
    <row r="14" spans="1:3" ht="30">
      <c r="A14" s="2" t="s">
        <v>1189</v>
      </c>
      <c r="B14" s="4">
        <v>146</v>
      </c>
      <c r="C14" s="4">
        <v>960</v>
      </c>
    </row>
    <row r="15" spans="1:3">
      <c r="A15" s="2" t="s">
        <v>1190</v>
      </c>
      <c r="B15" s="4">
        <v>631</v>
      </c>
      <c r="C15" s="6">
        <v>1865</v>
      </c>
    </row>
    <row r="16" spans="1:3" ht="30">
      <c r="A16" s="2" t="s">
        <v>1207</v>
      </c>
      <c r="B16" s="6">
        <v>47350</v>
      </c>
      <c r="C16" s="6">
        <v>52676</v>
      </c>
    </row>
    <row r="17" spans="1:3">
      <c r="A17" s="2" t="s">
        <v>1088</v>
      </c>
      <c r="B17" s="4"/>
      <c r="C17" s="4"/>
    </row>
    <row r="18" spans="1:3" ht="30">
      <c r="A18" s="3" t="s">
        <v>1206</v>
      </c>
      <c r="B18" s="4"/>
      <c r="C18" s="4"/>
    </row>
    <row r="19" spans="1:3" ht="30">
      <c r="A19" s="2" t="s">
        <v>1187</v>
      </c>
      <c r="B19" s="6">
        <v>2314</v>
      </c>
      <c r="C19" s="6">
        <v>2193</v>
      </c>
    </row>
    <row r="20" spans="1:3" ht="30">
      <c r="A20" s="2" t="s">
        <v>1188</v>
      </c>
      <c r="B20" s="6">
        <v>1187</v>
      </c>
      <c r="C20" s="6">
        <v>1716</v>
      </c>
    </row>
    <row r="21" spans="1:3" ht="30">
      <c r="A21" s="2" t="s">
        <v>1189</v>
      </c>
      <c r="B21" s="6">
        <v>3363</v>
      </c>
      <c r="C21" s="6">
        <v>6354</v>
      </c>
    </row>
    <row r="22" spans="1:3">
      <c r="A22" s="2" t="s">
        <v>1190</v>
      </c>
      <c r="B22" s="6">
        <v>6864</v>
      </c>
      <c r="C22" s="6">
        <v>10263</v>
      </c>
    </row>
    <row r="23" spans="1:3" ht="30">
      <c r="A23" s="2" t="s">
        <v>1207</v>
      </c>
      <c r="B23" s="6">
        <v>334173</v>
      </c>
      <c r="C23" s="6">
        <v>303903</v>
      </c>
    </row>
    <row r="24" spans="1:3">
      <c r="A24" s="2" t="s">
        <v>1163</v>
      </c>
      <c r="B24" s="4">
        <v>0</v>
      </c>
      <c r="C24" s="4">
        <v>0</v>
      </c>
    </row>
    <row r="25" spans="1:3">
      <c r="A25" s="2" t="s">
        <v>1193</v>
      </c>
      <c r="B25" s="4"/>
      <c r="C25" s="4"/>
    </row>
    <row r="26" spans="1:3" ht="30">
      <c r="A26" s="3" t="s">
        <v>1206</v>
      </c>
      <c r="B26" s="4"/>
      <c r="C26" s="4"/>
    </row>
    <row r="27" spans="1:3" ht="30">
      <c r="A27" s="2" t="s">
        <v>1187</v>
      </c>
      <c r="B27" s="4"/>
      <c r="C27" s="4">
        <v>0</v>
      </c>
    </row>
    <row r="28" spans="1:3" ht="30">
      <c r="A28" s="2" t="s">
        <v>1188</v>
      </c>
      <c r="B28" s="4"/>
      <c r="C28" s="4">
        <v>0</v>
      </c>
    </row>
    <row r="29" spans="1:3" ht="30">
      <c r="A29" s="2" t="s">
        <v>1189</v>
      </c>
      <c r="B29" s="4"/>
      <c r="C29" s="4">
        <v>0</v>
      </c>
    </row>
    <row r="30" spans="1:3">
      <c r="A30" s="2" t="s">
        <v>1190</v>
      </c>
      <c r="B30" s="4"/>
      <c r="C30" s="4">
        <v>0</v>
      </c>
    </row>
    <row r="31" spans="1:3" ht="30">
      <c r="A31" s="2" t="s">
        <v>1207</v>
      </c>
      <c r="B31" s="4">
        <v>63</v>
      </c>
      <c r="C31" s="6">
        <v>2486</v>
      </c>
    </row>
    <row r="32" spans="1:3">
      <c r="A32" s="2" t="s">
        <v>1169</v>
      </c>
      <c r="B32" s="4"/>
      <c r="C32" s="4"/>
    </row>
    <row r="33" spans="1:3" ht="30">
      <c r="A33" s="3" t="s">
        <v>1206</v>
      </c>
      <c r="B33" s="4"/>
      <c r="C33" s="4"/>
    </row>
    <row r="34" spans="1:3" ht="30">
      <c r="A34" s="2" t="s">
        <v>1187</v>
      </c>
      <c r="B34" s="4">
        <v>0</v>
      </c>
      <c r="C34" s="4">
        <v>0</v>
      </c>
    </row>
    <row r="35" spans="1:3" ht="30">
      <c r="A35" s="2" t="s">
        <v>1188</v>
      </c>
      <c r="B35" s="4">
        <v>0</v>
      </c>
      <c r="C35" s="4">
        <v>0</v>
      </c>
    </row>
    <row r="36" spans="1:3" ht="30">
      <c r="A36" s="2" t="s">
        <v>1189</v>
      </c>
      <c r="B36" s="4">
        <v>0</v>
      </c>
      <c r="C36" s="4">
        <v>382</v>
      </c>
    </row>
    <row r="37" spans="1:3">
      <c r="A37" s="2" t="s">
        <v>1190</v>
      </c>
      <c r="B37" s="4">
        <v>0</v>
      </c>
      <c r="C37" s="4">
        <v>382</v>
      </c>
    </row>
    <row r="38" spans="1:3" ht="30">
      <c r="A38" s="2" t="s">
        <v>1207</v>
      </c>
      <c r="B38" s="6">
        <v>1814</v>
      </c>
      <c r="C38" s="6">
        <v>3684</v>
      </c>
    </row>
    <row r="39" spans="1:3">
      <c r="A39" s="2" t="s">
        <v>1194</v>
      </c>
      <c r="B39" s="4"/>
      <c r="C39" s="4"/>
    </row>
    <row r="40" spans="1:3" ht="30">
      <c r="A40" s="3" t="s">
        <v>1206</v>
      </c>
      <c r="B40" s="4"/>
      <c r="C40" s="4"/>
    </row>
    <row r="41" spans="1:3" ht="30">
      <c r="A41" s="2" t="s">
        <v>1187</v>
      </c>
      <c r="B41" s="4">
        <v>0</v>
      </c>
      <c r="C41" s="4">
        <v>9</v>
      </c>
    </row>
    <row r="42" spans="1:3" ht="30">
      <c r="A42" s="2" t="s">
        <v>1188</v>
      </c>
      <c r="B42" s="4">
        <v>0</v>
      </c>
      <c r="C42" s="4">
        <v>0</v>
      </c>
    </row>
    <row r="43" spans="1:3" ht="30">
      <c r="A43" s="2" t="s">
        <v>1189</v>
      </c>
      <c r="B43" s="4">
        <v>76</v>
      </c>
      <c r="C43" s="4">
        <v>0</v>
      </c>
    </row>
    <row r="44" spans="1:3">
      <c r="A44" s="2" t="s">
        <v>1190</v>
      </c>
      <c r="B44" s="4">
        <v>76</v>
      </c>
      <c r="C44" s="4">
        <v>9</v>
      </c>
    </row>
    <row r="45" spans="1:3" ht="30">
      <c r="A45" s="2" t="s">
        <v>1207</v>
      </c>
      <c r="B45" s="6">
        <v>11863</v>
      </c>
      <c r="C45" s="6">
        <v>15971</v>
      </c>
    </row>
    <row r="46" spans="1:3" ht="30">
      <c r="A46" s="2" t="s">
        <v>1195</v>
      </c>
      <c r="B46" s="4"/>
      <c r="C46" s="4"/>
    </row>
    <row r="47" spans="1:3" ht="30">
      <c r="A47" s="3" t="s">
        <v>1206</v>
      </c>
      <c r="B47" s="4"/>
      <c r="C47" s="4"/>
    </row>
    <row r="48" spans="1:3" ht="30">
      <c r="A48" s="2" t="s">
        <v>1187</v>
      </c>
      <c r="B48" s="4">
        <v>0</v>
      </c>
      <c r="C48" s="4">
        <v>25</v>
      </c>
    </row>
    <row r="49" spans="1:3" ht="30">
      <c r="A49" s="2" t="s">
        <v>1188</v>
      </c>
      <c r="B49" s="4">
        <v>1</v>
      </c>
      <c r="C49" s="4">
        <v>0</v>
      </c>
    </row>
    <row r="50" spans="1:3" ht="30">
      <c r="A50" s="2" t="s">
        <v>1189</v>
      </c>
      <c r="B50" s="4">
        <v>0</v>
      </c>
      <c r="C50" s="4">
        <v>0</v>
      </c>
    </row>
    <row r="51" spans="1:3">
      <c r="A51" s="2" t="s">
        <v>1190</v>
      </c>
      <c r="B51" s="4">
        <v>1</v>
      </c>
      <c r="C51" s="4">
        <v>25</v>
      </c>
    </row>
    <row r="52" spans="1:3" ht="30">
      <c r="A52" s="2" t="s">
        <v>1207</v>
      </c>
      <c r="B52" s="6">
        <v>1884</v>
      </c>
      <c r="C52" s="6">
        <v>4117</v>
      </c>
    </row>
    <row r="53" spans="1:3">
      <c r="A53" s="2" t="s">
        <v>1208</v>
      </c>
      <c r="B53" s="4"/>
      <c r="C53" s="4"/>
    </row>
    <row r="54" spans="1:3" ht="30">
      <c r="A54" s="3" t="s">
        <v>1206</v>
      </c>
      <c r="B54" s="4"/>
      <c r="C54" s="4"/>
    </row>
    <row r="55" spans="1:3" ht="30">
      <c r="A55" s="2" t="s">
        <v>1187</v>
      </c>
      <c r="B55" s="4">
        <v>0</v>
      </c>
      <c r="C55" s="4">
        <v>0</v>
      </c>
    </row>
    <row r="56" spans="1:3" ht="30">
      <c r="A56" s="2" t="s">
        <v>1188</v>
      </c>
      <c r="B56" s="4">
        <v>0</v>
      </c>
      <c r="C56" s="4">
        <v>0</v>
      </c>
    </row>
    <row r="57" spans="1:3" ht="30">
      <c r="A57" s="2" t="s">
        <v>1189</v>
      </c>
      <c r="B57" s="4">
        <v>52</v>
      </c>
      <c r="C57" s="6">
        <v>1754</v>
      </c>
    </row>
    <row r="58" spans="1:3">
      <c r="A58" s="2" t="s">
        <v>1190</v>
      </c>
      <c r="B58" s="4">
        <v>52</v>
      </c>
      <c r="C58" s="6">
        <v>1754</v>
      </c>
    </row>
    <row r="59" spans="1:3" ht="30">
      <c r="A59" s="2" t="s">
        <v>1207</v>
      </c>
      <c r="B59" s="4">
        <v>0</v>
      </c>
      <c r="C59" s="4">
        <v>0</v>
      </c>
    </row>
    <row r="60" spans="1:3">
      <c r="A60" s="2" t="s">
        <v>1163</v>
      </c>
      <c r="B60" s="4">
        <v>52</v>
      </c>
      <c r="C60" s="6">
        <v>1754</v>
      </c>
    </row>
    <row r="61" spans="1:3" ht="60">
      <c r="A61" s="2" t="s">
        <v>1209</v>
      </c>
      <c r="B61" s="4"/>
      <c r="C61" s="4"/>
    </row>
    <row r="62" spans="1:3" ht="30">
      <c r="A62" s="3" t="s">
        <v>1206</v>
      </c>
      <c r="B62" s="4"/>
      <c r="C62" s="4"/>
    </row>
    <row r="63" spans="1:3" ht="30">
      <c r="A63" s="2" t="s">
        <v>1187</v>
      </c>
      <c r="B63" s="4">
        <v>0</v>
      </c>
      <c r="C63" s="4">
        <v>0</v>
      </c>
    </row>
    <row r="64" spans="1:3" ht="30">
      <c r="A64" s="2" t="s">
        <v>1188</v>
      </c>
      <c r="B64" s="4">
        <v>0</v>
      </c>
      <c r="C64" s="4">
        <v>0</v>
      </c>
    </row>
    <row r="65" spans="1:3" ht="30">
      <c r="A65" s="2" t="s">
        <v>1189</v>
      </c>
      <c r="B65" s="4">
        <v>52</v>
      </c>
      <c r="C65" s="4">
        <v>100</v>
      </c>
    </row>
    <row r="66" spans="1:3">
      <c r="A66" s="2" t="s">
        <v>1190</v>
      </c>
      <c r="B66" s="4">
        <v>52</v>
      </c>
      <c r="C66" s="4">
        <v>100</v>
      </c>
    </row>
    <row r="67" spans="1:3" ht="30">
      <c r="A67" s="2" t="s">
        <v>1207</v>
      </c>
      <c r="B67" s="4">
        <v>0</v>
      </c>
      <c r="C67" s="4">
        <v>0</v>
      </c>
    </row>
    <row r="68" spans="1:3">
      <c r="A68" s="2" t="s">
        <v>1163</v>
      </c>
      <c r="B68" s="4">
        <v>52</v>
      </c>
      <c r="C68" s="4">
        <v>100</v>
      </c>
    </row>
    <row r="69" spans="1:3" ht="45">
      <c r="A69" s="2" t="s">
        <v>1210</v>
      </c>
      <c r="B69" s="4"/>
      <c r="C69" s="4"/>
    </row>
    <row r="70" spans="1:3" ht="30">
      <c r="A70" s="3" t="s">
        <v>1206</v>
      </c>
      <c r="B70" s="4"/>
      <c r="C70" s="4"/>
    </row>
    <row r="71" spans="1:3" ht="30">
      <c r="A71" s="2" t="s">
        <v>1187</v>
      </c>
      <c r="B71" s="4">
        <v>0</v>
      </c>
      <c r="C71" s="4">
        <v>0</v>
      </c>
    </row>
    <row r="72" spans="1:3" ht="30">
      <c r="A72" s="2" t="s">
        <v>1188</v>
      </c>
      <c r="B72" s="4">
        <v>0</v>
      </c>
      <c r="C72" s="4">
        <v>0</v>
      </c>
    </row>
    <row r="73" spans="1:3" ht="30">
      <c r="A73" s="2" t="s">
        <v>1189</v>
      </c>
      <c r="B73" s="4">
        <v>0</v>
      </c>
      <c r="C73" s="6">
        <v>1631</v>
      </c>
    </row>
    <row r="74" spans="1:3">
      <c r="A74" s="2" t="s">
        <v>1190</v>
      </c>
      <c r="B74" s="4">
        <v>0</v>
      </c>
      <c r="C74" s="6">
        <v>1631</v>
      </c>
    </row>
    <row r="75" spans="1:3" ht="30">
      <c r="A75" s="2" t="s">
        <v>1207</v>
      </c>
      <c r="B75" s="4">
        <v>0</v>
      </c>
      <c r="C75" s="4">
        <v>0</v>
      </c>
    </row>
    <row r="76" spans="1:3">
      <c r="A76" s="2" t="s">
        <v>1163</v>
      </c>
      <c r="B76" s="4">
        <v>0</v>
      </c>
      <c r="C76" s="6">
        <v>1631</v>
      </c>
    </row>
    <row r="77" spans="1:3" ht="30">
      <c r="A77" s="2" t="s">
        <v>1211</v>
      </c>
      <c r="B77" s="4"/>
      <c r="C77" s="4"/>
    </row>
    <row r="78" spans="1:3" ht="30">
      <c r="A78" s="3" t="s">
        <v>1206</v>
      </c>
      <c r="B78" s="4"/>
      <c r="C78" s="4"/>
    </row>
    <row r="79" spans="1:3" ht="30">
      <c r="A79" s="2" t="s">
        <v>1187</v>
      </c>
      <c r="B79" s="4">
        <v>0</v>
      </c>
      <c r="C79" s="4">
        <v>0</v>
      </c>
    </row>
    <row r="80" spans="1:3" ht="30">
      <c r="A80" s="2" t="s">
        <v>1188</v>
      </c>
      <c r="B80" s="4">
        <v>0</v>
      </c>
      <c r="C80" s="4">
        <v>0</v>
      </c>
    </row>
    <row r="81" spans="1:3" ht="30">
      <c r="A81" s="2" t="s">
        <v>1189</v>
      </c>
      <c r="B81" s="4">
        <v>0</v>
      </c>
      <c r="C81" s="4">
        <v>23</v>
      </c>
    </row>
    <row r="82" spans="1:3">
      <c r="A82" s="2" t="s">
        <v>1190</v>
      </c>
      <c r="B82" s="4">
        <v>0</v>
      </c>
      <c r="C82" s="4">
        <v>23</v>
      </c>
    </row>
    <row r="83" spans="1:3" ht="30">
      <c r="A83" s="2" t="s">
        <v>1207</v>
      </c>
      <c r="B83" s="4">
        <v>0</v>
      </c>
      <c r="C83" s="4">
        <v>0</v>
      </c>
    </row>
    <row r="84" spans="1:3">
      <c r="A84" s="2" t="s">
        <v>1163</v>
      </c>
      <c r="B84" s="8">
        <v>0</v>
      </c>
      <c r="C84" s="8">
        <v>23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1212</v>
      </c>
      <c r="B1" s="9" t="s">
        <v>3</v>
      </c>
      <c r="C1" s="9" t="s">
        <v>29</v>
      </c>
    </row>
    <row r="2" spans="1:3" ht="30">
      <c r="A2" s="1" t="s">
        <v>28</v>
      </c>
      <c r="B2" s="9"/>
      <c r="C2" s="9"/>
    </row>
    <row r="3" spans="1:3">
      <c r="A3" s="3" t="s">
        <v>453</v>
      </c>
      <c r="B3" s="4"/>
      <c r="C3" s="4"/>
    </row>
    <row r="4" spans="1:3">
      <c r="A4" s="2" t="s">
        <v>1213</v>
      </c>
      <c r="B4" s="8">
        <v>3003</v>
      </c>
      <c r="C4" s="8">
        <v>3337</v>
      </c>
    </row>
    <row r="5" spans="1:3">
      <c r="A5" s="2" t="s">
        <v>1214</v>
      </c>
      <c r="B5" s="4"/>
      <c r="C5" s="4"/>
    </row>
    <row r="6" spans="1:3">
      <c r="A6" s="3" t="s">
        <v>453</v>
      </c>
      <c r="B6" s="4"/>
      <c r="C6" s="4"/>
    </row>
    <row r="7" spans="1:3">
      <c r="A7" s="2" t="s">
        <v>1213</v>
      </c>
      <c r="B7" s="6">
        <v>2427</v>
      </c>
      <c r="C7" s="6">
        <v>2611</v>
      </c>
    </row>
    <row r="8" spans="1:3">
      <c r="A8" s="2" t="s">
        <v>1215</v>
      </c>
      <c r="B8" s="4"/>
      <c r="C8" s="4"/>
    </row>
    <row r="9" spans="1:3">
      <c r="A9" s="3" t="s">
        <v>453</v>
      </c>
      <c r="B9" s="4"/>
      <c r="C9" s="4"/>
    </row>
    <row r="10" spans="1:3">
      <c r="A10" s="2" t="s">
        <v>1213</v>
      </c>
      <c r="B10" s="4">
        <v>576</v>
      </c>
      <c r="C10" s="4">
        <v>726</v>
      </c>
    </row>
    <row r="11" spans="1:3" ht="60">
      <c r="A11" s="2" t="s">
        <v>1216</v>
      </c>
      <c r="B11" s="4"/>
      <c r="C11" s="4"/>
    </row>
    <row r="12" spans="1:3">
      <c r="A12" s="3" t="s">
        <v>453</v>
      </c>
      <c r="B12" s="4"/>
      <c r="C12" s="4"/>
    </row>
    <row r="13" spans="1:3">
      <c r="A13" s="2" t="s">
        <v>1213</v>
      </c>
      <c r="B13" s="6">
        <v>1917</v>
      </c>
      <c r="C13" s="6">
        <v>2093</v>
      </c>
    </row>
    <row r="14" spans="1:3" ht="60">
      <c r="A14" s="2" t="s">
        <v>1217</v>
      </c>
      <c r="B14" s="4"/>
      <c r="C14" s="4"/>
    </row>
    <row r="15" spans="1:3">
      <c r="A15" s="3" t="s">
        <v>453</v>
      </c>
      <c r="B15" s="4"/>
      <c r="C15" s="4"/>
    </row>
    <row r="16" spans="1:3">
      <c r="A16" s="2" t="s">
        <v>1213</v>
      </c>
      <c r="B16" s="4">
        <v>230</v>
      </c>
      <c r="C16" s="4">
        <v>342</v>
      </c>
    </row>
    <row r="17" spans="1:3" ht="30">
      <c r="A17" s="2" t="s">
        <v>1218</v>
      </c>
      <c r="B17" s="4"/>
      <c r="C17" s="4"/>
    </row>
    <row r="18" spans="1:3">
      <c r="A18" s="3" t="s">
        <v>453</v>
      </c>
      <c r="B18" s="4"/>
      <c r="C18" s="4"/>
    </row>
    <row r="19" spans="1:3">
      <c r="A19" s="2" t="s">
        <v>1213</v>
      </c>
      <c r="B19" s="4">
        <v>510</v>
      </c>
      <c r="C19" s="4">
        <v>518</v>
      </c>
    </row>
    <row r="20" spans="1:3" ht="30">
      <c r="A20" s="2" t="s">
        <v>1219</v>
      </c>
      <c r="B20" s="4"/>
      <c r="C20" s="4"/>
    </row>
    <row r="21" spans="1:3">
      <c r="A21" s="3" t="s">
        <v>453</v>
      </c>
      <c r="B21" s="4"/>
      <c r="C21" s="4"/>
    </row>
    <row r="22" spans="1:3">
      <c r="A22" s="2" t="s">
        <v>1213</v>
      </c>
      <c r="B22" s="8">
        <v>346</v>
      </c>
      <c r="C22" s="8">
        <v>384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9" t="s">
        <v>1220</v>
      </c>
      <c r="B1" s="9" t="s">
        <v>2</v>
      </c>
      <c r="C1" s="9"/>
    </row>
    <row r="2" spans="1:3">
      <c r="A2" s="9"/>
      <c r="B2" s="1" t="s">
        <v>3</v>
      </c>
      <c r="C2" s="1" t="s">
        <v>29</v>
      </c>
    </row>
    <row r="3" spans="1:3">
      <c r="A3" s="9"/>
      <c r="B3" s="1" t="s">
        <v>1221</v>
      </c>
      <c r="C3" s="1" t="s">
        <v>1221</v>
      </c>
    </row>
    <row r="4" spans="1:3" ht="30">
      <c r="A4" s="3" t="s">
        <v>1222</v>
      </c>
      <c r="B4" s="4"/>
      <c r="C4" s="4"/>
    </row>
    <row r="5" spans="1:3">
      <c r="A5" s="2" t="s">
        <v>1223</v>
      </c>
      <c r="B5" s="8">
        <v>1000000</v>
      </c>
      <c r="C5" s="8">
        <v>1700000</v>
      </c>
    </row>
    <row r="6" spans="1:3">
      <c r="A6" s="3" t="s">
        <v>1224</v>
      </c>
      <c r="B6" s="4"/>
      <c r="C6" s="4"/>
    </row>
    <row r="7" spans="1:3">
      <c r="A7" s="2" t="s">
        <v>1225</v>
      </c>
      <c r="B7" s="4">
        <v>5</v>
      </c>
      <c r="C7" s="4">
        <v>8</v>
      </c>
    </row>
    <row r="8" spans="1:3" ht="30">
      <c r="A8" s="2" t="s">
        <v>1226</v>
      </c>
      <c r="B8" s="6">
        <v>695000</v>
      </c>
      <c r="C8" s="6">
        <v>1320000</v>
      </c>
    </row>
    <row r="9" spans="1:3" ht="30">
      <c r="A9" s="2" t="s">
        <v>1227</v>
      </c>
      <c r="B9" s="6">
        <v>449000</v>
      </c>
      <c r="C9" s="6">
        <v>1295000</v>
      </c>
    </row>
    <row r="10" spans="1:3" ht="30">
      <c r="A10" s="2" t="s">
        <v>1228</v>
      </c>
      <c r="B10" s="6">
        <v>57000</v>
      </c>
      <c r="C10" s="4"/>
    </row>
    <row r="11" spans="1:3" ht="30">
      <c r="A11" s="2" t="s">
        <v>1087</v>
      </c>
      <c r="B11" s="4"/>
      <c r="C11" s="4"/>
    </row>
    <row r="12" spans="1:3">
      <c r="A12" s="3" t="s">
        <v>1224</v>
      </c>
      <c r="B12" s="4"/>
      <c r="C12" s="4"/>
    </row>
    <row r="13" spans="1:3">
      <c r="A13" s="2" t="s">
        <v>1225</v>
      </c>
      <c r="B13" s="4">
        <v>4</v>
      </c>
      <c r="C13" s="4">
        <v>7</v>
      </c>
    </row>
    <row r="14" spans="1:3" ht="30">
      <c r="A14" s="2" t="s">
        <v>1226</v>
      </c>
      <c r="B14" s="6">
        <v>485000</v>
      </c>
      <c r="C14" s="6">
        <v>1249000</v>
      </c>
    </row>
    <row r="15" spans="1:3" ht="30">
      <c r="A15" s="2" t="s">
        <v>1227</v>
      </c>
      <c r="B15" s="6">
        <v>444000</v>
      </c>
      <c r="C15" s="6">
        <v>1249000</v>
      </c>
    </row>
    <row r="16" spans="1:3">
      <c r="A16" s="2" t="s">
        <v>1229</v>
      </c>
      <c r="B16" s="6">
        <v>19000</v>
      </c>
      <c r="C16" s="4">
        <v>0</v>
      </c>
    </row>
    <row r="17" spans="1:3">
      <c r="A17" s="2" t="s">
        <v>1230</v>
      </c>
      <c r="B17" s="6">
        <v>373000</v>
      </c>
      <c r="C17" s="6">
        <v>1249000</v>
      </c>
    </row>
    <row r="18" spans="1:3" ht="30">
      <c r="A18" s="2" t="s">
        <v>1228</v>
      </c>
      <c r="B18" s="6">
        <v>52000</v>
      </c>
      <c r="C18" s="6">
        <v>46000</v>
      </c>
    </row>
    <row r="19" spans="1:3">
      <c r="A19" s="2" t="s">
        <v>124</v>
      </c>
      <c r="B19" s="6">
        <v>444000</v>
      </c>
      <c r="C19" s="6">
        <v>1295000</v>
      </c>
    </row>
    <row r="20" spans="1:3" ht="45">
      <c r="A20" s="2" t="s">
        <v>1167</v>
      </c>
      <c r="B20" s="4"/>
      <c r="C20" s="4"/>
    </row>
    <row r="21" spans="1:3">
      <c r="A21" s="3" t="s">
        <v>1224</v>
      </c>
      <c r="B21" s="4"/>
      <c r="C21" s="4"/>
    </row>
    <row r="22" spans="1:3">
      <c r="A22" s="2" t="s">
        <v>1225</v>
      </c>
      <c r="B22" s="4">
        <v>0</v>
      </c>
      <c r="C22" s="4">
        <v>1</v>
      </c>
    </row>
    <row r="23" spans="1:3" ht="30">
      <c r="A23" s="2" t="s">
        <v>1226</v>
      </c>
      <c r="B23" s="4">
        <v>0</v>
      </c>
      <c r="C23" s="6">
        <v>71000</v>
      </c>
    </row>
    <row r="24" spans="1:3" ht="30">
      <c r="A24" s="2" t="s">
        <v>1227</v>
      </c>
      <c r="B24" s="4">
        <v>0</v>
      </c>
      <c r="C24" s="6">
        <v>46000</v>
      </c>
    </row>
    <row r="25" spans="1:3">
      <c r="A25" s="2" t="s">
        <v>1231</v>
      </c>
      <c r="B25" s="4"/>
      <c r="C25" s="4"/>
    </row>
    <row r="26" spans="1:3">
      <c r="A26" s="3" t="s">
        <v>1224</v>
      </c>
      <c r="B26" s="4"/>
      <c r="C26" s="4"/>
    </row>
    <row r="27" spans="1:3" ht="30">
      <c r="A27" s="2" t="s">
        <v>1228</v>
      </c>
      <c r="B27" s="6">
        <v>5000</v>
      </c>
      <c r="C27" s="4"/>
    </row>
    <row r="28" spans="1:3">
      <c r="A28" s="2" t="s">
        <v>1194</v>
      </c>
      <c r="B28" s="4"/>
      <c r="C28" s="4"/>
    </row>
    <row r="29" spans="1:3">
      <c r="A29" s="3" t="s">
        <v>1224</v>
      </c>
      <c r="B29" s="4"/>
      <c r="C29" s="4"/>
    </row>
    <row r="30" spans="1:3">
      <c r="A30" s="2" t="s">
        <v>1225</v>
      </c>
      <c r="B30" s="4">
        <v>1</v>
      </c>
      <c r="C30" s="4">
        <v>0</v>
      </c>
    </row>
    <row r="31" spans="1:3" ht="30">
      <c r="A31" s="2" t="s">
        <v>1226</v>
      </c>
      <c r="B31" s="6">
        <v>210000</v>
      </c>
      <c r="C31" s="4">
        <v>0</v>
      </c>
    </row>
    <row r="32" spans="1:3" ht="30">
      <c r="A32" s="2" t="s">
        <v>1227</v>
      </c>
      <c r="B32" s="6">
        <v>5000</v>
      </c>
      <c r="C32" s="4">
        <v>0</v>
      </c>
    </row>
    <row r="33" spans="1:3">
      <c r="A33" s="2" t="s">
        <v>124</v>
      </c>
      <c r="B33" s="8">
        <v>5000</v>
      </c>
      <c r="C33" s="4"/>
    </row>
  </sheetData>
  <mergeCells count="2">
    <mergeCell ref="A1:A3"/>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9" t="s">
        <v>1232</v>
      </c>
      <c r="B1" s="9" t="s">
        <v>2</v>
      </c>
      <c r="C1" s="9"/>
    </row>
    <row r="2" spans="1:3">
      <c r="A2" s="9"/>
      <c r="B2" s="1" t="s">
        <v>3</v>
      </c>
      <c r="C2" s="1" t="s">
        <v>29</v>
      </c>
    </row>
    <row r="3" spans="1:3">
      <c r="A3" s="9"/>
      <c r="B3" s="1" t="s">
        <v>1221</v>
      </c>
      <c r="C3" s="1" t="s">
        <v>1221</v>
      </c>
    </row>
    <row r="4" spans="1:3" ht="30">
      <c r="A4" s="3" t="s">
        <v>1222</v>
      </c>
      <c r="B4" s="4"/>
      <c r="C4" s="4"/>
    </row>
    <row r="5" spans="1:3" ht="45">
      <c r="A5" s="2" t="s">
        <v>1233</v>
      </c>
      <c r="B5" s="8">
        <v>0</v>
      </c>
      <c r="C5" s="4"/>
    </row>
    <row r="6" spans="1:3" ht="30">
      <c r="A6" s="2" t="s">
        <v>1087</v>
      </c>
      <c r="B6" s="4"/>
      <c r="C6" s="4"/>
    </row>
    <row r="7" spans="1:3" ht="30">
      <c r="A7" s="3" t="s">
        <v>1234</v>
      </c>
      <c r="B7" s="4"/>
      <c r="C7" s="4"/>
    </row>
    <row r="8" spans="1:3">
      <c r="A8" s="2" t="s">
        <v>1235</v>
      </c>
      <c r="B8" s="4">
        <v>2</v>
      </c>
      <c r="C8" s="4">
        <v>0</v>
      </c>
    </row>
    <row r="9" spans="1:3">
      <c r="A9" s="2" t="s">
        <v>1236</v>
      </c>
      <c r="B9" s="8">
        <v>78000</v>
      </c>
      <c r="C9" s="8">
        <v>0</v>
      </c>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4"/>
  <sheetViews>
    <sheetView showGridLines="0" workbookViewId="0"/>
  </sheetViews>
  <sheetFormatPr defaultRowHeight="15"/>
  <cols>
    <col min="1" max="1" width="36.5703125" bestFit="1" customWidth="1"/>
    <col min="2" max="3" width="14.28515625" bestFit="1" customWidth="1"/>
  </cols>
  <sheetData>
    <row r="1" spans="1:3" ht="30">
      <c r="A1" s="1" t="s">
        <v>1237</v>
      </c>
      <c r="B1" s="1" t="s">
        <v>3</v>
      </c>
      <c r="C1" s="1" t="s">
        <v>29</v>
      </c>
    </row>
    <row r="2" spans="1:3" ht="30">
      <c r="A2" s="3" t="s">
        <v>974</v>
      </c>
      <c r="B2" s="4"/>
      <c r="C2" s="4"/>
    </row>
    <row r="3" spans="1:3">
      <c r="A3" s="2" t="s">
        <v>1086</v>
      </c>
      <c r="B3" s="8">
        <v>1183147000</v>
      </c>
      <c r="C3" s="8">
        <v>1111261000</v>
      </c>
    </row>
    <row r="4" spans="1:3" ht="30">
      <c r="A4" s="2" t="s">
        <v>1087</v>
      </c>
      <c r="B4" s="4"/>
      <c r="C4" s="4"/>
    </row>
    <row r="5" spans="1:3" ht="30">
      <c r="A5" s="3" t="s">
        <v>974</v>
      </c>
      <c r="B5" s="4"/>
      <c r="C5" s="4"/>
    </row>
    <row r="6" spans="1:3">
      <c r="A6" s="2" t="s">
        <v>1086</v>
      </c>
      <c r="B6" s="6">
        <v>180337000</v>
      </c>
      <c r="C6" s="6">
        <v>201382000</v>
      </c>
    </row>
    <row r="7" spans="1:3" ht="45">
      <c r="A7" s="2" t="s">
        <v>1238</v>
      </c>
      <c r="B7" s="4"/>
      <c r="C7" s="4"/>
    </row>
    <row r="8" spans="1:3" ht="30">
      <c r="A8" s="3" t="s">
        <v>974</v>
      </c>
      <c r="B8" s="4"/>
      <c r="C8" s="4"/>
    </row>
    <row r="9" spans="1:3">
      <c r="A9" s="2" t="s">
        <v>1086</v>
      </c>
      <c r="B9" s="6">
        <v>131991000</v>
      </c>
      <c r="C9" s="6">
        <v>146434000</v>
      </c>
    </row>
    <row r="10" spans="1:3" ht="45">
      <c r="A10" s="2" t="s">
        <v>1167</v>
      </c>
      <c r="B10" s="4"/>
      <c r="C10" s="4"/>
    </row>
    <row r="11" spans="1:3" ht="30">
      <c r="A11" s="3" t="s">
        <v>974</v>
      </c>
      <c r="B11" s="4"/>
      <c r="C11" s="4"/>
    </row>
    <row r="12" spans="1:3">
      <c r="A12" s="2" t="s">
        <v>1086</v>
      </c>
      <c r="B12" s="6">
        <v>48346000</v>
      </c>
      <c r="C12" s="6">
        <v>54948000</v>
      </c>
    </row>
    <row r="13" spans="1:3">
      <c r="A13" s="2" t="s">
        <v>1088</v>
      </c>
      <c r="B13" s="4"/>
      <c r="C13" s="4"/>
    </row>
    <row r="14" spans="1:3" ht="30">
      <c r="A14" s="3" t="s">
        <v>974</v>
      </c>
      <c r="B14" s="4"/>
      <c r="C14" s="4"/>
    </row>
    <row r="15" spans="1:3">
      <c r="A15" s="2" t="s">
        <v>1086</v>
      </c>
      <c r="B15" s="6">
        <v>480349000</v>
      </c>
      <c r="C15" s="6">
        <v>396058000</v>
      </c>
    </row>
    <row r="16" spans="1:3" ht="30">
      <c r="A16" s="2" t="s">
        <v>1239</v>
      </c>
      <c r="B16" s="4"/>
      <c r="C16" s="4"/>
    </row>
    <row r="17" spans="1:3" ht="30">
      <c r="A17" s="3" t="s">
        <v>974</v>
      </c>
      <c r="B17" s="4"/>
      <c r="C17" s="4"/>
    </row>
    <row r="18" spans="1:3">
      <c r="A18" s="2" t="s">
        <v>1086</v>
      </c>
      <c r="B18" s="6">
        <v>345111000</v>
      </c>
      <c r="C18" s="6">
        <v>316450000</v>
      </c>
    </row>
    <row r="19" spans="1:3" ht="30">
      <c r="A19" s="2" t="s">
        <v>1168</v>
      </c>
      <c r="B19" s="4"/>
      <c r="C19" s="4"/>
    </row>
    <row r="20" spans="1:3" ht="30">
      <c r="A20" s="3" t="s">
        <v>974</v>
      </c>
      <c r="B20" s="4"/>
      <c r="C20" s="4"/>
    </row>
    <row r="21" spans="1:3">
      <c r="A21" s="2" t="s">
        <v>1086</v>
      </c>
      <c r="B21" s="6">
        <v>135238000</v>
      </c>
      <c r="C21" s="6">
        <v>79608000</v>
      </c>
    </row>
    <row r="22" spans="1:3" ht="30">
      <c r="A22" s="2" t="s">
        <v>1094</v>
      </c>
      <c r="B22" s="4"/>
      <c r="C22" s="4"/>
    </row>
    <row r="23" spans="1:3" ht="30">
      <c r="A23" s="3" t="s">
        <v>974</v>
      </c>
      <c r="B23" s="4"/>
      <c r="C23" s="4"/>
    </row>
    <row r="24" spans="1:3">
      <c r="A24" s="2" t="s">
        <v>1086</v>
      </c>
      <c r="B24" s="6">
        <v>234500000</v>
      </c>
      <c r="C24" s="6">
        <v>263567000</v>
      </c>
    </row>
    <row r="25" spans="1:3">
      <c r="A25" s="2" t="s">
        <v>1193</v>
      </c>
      <c r="B25" s="4"/>
      <c r="C25" s="4"/>
    </row>
    <row r="26" spans="1:3" ht="30">
      <c r="A26" s="3" t="s">
        <v>974</v>
      </c>
      <c r="B26" s="4"/>
      <c r="C26" s="4"/>
    </row>
    <row r="27" spans="1:3">
      <c r="A27" s="2" t="s">
        <v>1086</v>
      </c>
      <c r="B27" s="6">
        <v>60000</v>
      </c>
      <c r="C27" s="6">
        <v>2484000</v>
      </c>
    </row>
    <row r="28" spans="1:3">
      <c r="A28" s="2" t="s">
        <v>1169</v>
      </c>
      <c r="B28" s="4"/>
      <c r="C28" s="4"/>
    </row>
    <row r="29" spans="1:3" ht="30">
      <c r="A29" s="3" t="s">
        <v>974</v>
      </c>
      <c r="B29" s="4"/>
      <c r="C29" s="4"/>
    </row>
    <row r="30" spans="1:3">
      <c r="A30" s="2" t="s">
        <v>1086</v>
      </c>
      <c r="B30" s="6">
        <v>1825000</v>
      </c>
      <c r="C30" s="6">
        <v>4086000</v>
      </c>
    </row>
    <row r="31" spans="1:3">
      <c r="A31" s="2" t="s">
        <v>1194</v>
      </c>
      <c r="B31" s="4"/>
      <c r="C31" s="4"/>
    </row>
    <row r="32" spans="1:3" ht="30">
      <c r="A32" s="3" t="s">
        <v>974</v>
      </c>
      <c r="B32" s="4"/>
      <c r="C32" s="4"/>
    </row>
    <row r="33" spans="1:3">
      <c r="A33" s="2" t="s">
        <v>1086</v>
      </c>
      <c r="B33" s="6">
        <v>11946000</v>
      </c>
      <c r="C33" s="6">
        <v>16002000</v>
      </c>
    </row>
    <row r="34" spans="1:3" ht="30">
      <c r="A34" s="2" t="s">
        <v>1195</v>
      </c>
      <c r="B34" s="4"/>
      <c r="C34" s="4"/>
    </row>
    <row r="35" spans="1:3" ht="30">
      <c r="A35" s="3" t="s">
        <v>974</v>
      </c>
      <c r="B35" s="4"/>
      <c r="C35" s="4"/>
    </row>
    <row r="36" spans="1:3">
      <c r="A36" s="2" t="s">
        <v>1086</v>
      </c>
      <c r="B36" s="6">
        <v>1885000</v>
      </c>
      <c r="C36" s="6">
        <v>4139000</v>
      </c>
    </row>
    <row r="37" spans="1:3" ht="30">
      <c r="A37" s="2" t="s">
        <v>1196</v>
      </c>
      <c r="B37" s="4"/>
      <c r="C37" s="4"/>
    </row>
    <row r="38" spans="1:3" ht="30">
      <c r="A38" s="3" t="s">
        <v>974</v>
      </c>
      <c r="B38" s="4"/>
      <c r="C38" s="4"/>
    </row>
    <row r="39" spans="1:3">
      <c r="A39" s="2" t="s">
        <v>1086</v>
      </c>
      <c r="B39" s="6">
        <v>2213000</v>
      </c>
      <c r="C39" s="6">
        <v>2812000</v>
      </c>
    </row>
    <row r="40" spans="1:3" ht="30">
      <c r="A40" s="2" t="s">
        <v>1197</v>
      </c>
      <c r="B40" s="4"/>
      <c r="C40" s="4"/>
    </row>
    <row r="41" spans="1:3" ht="30">
      <c r="A41" s="3" t="s">
        <v>974</v>
      </c>
      <c r="B41" s="4"/>
      <c r="C41" s="4"/>
    </row>
    <row r="42" spans="1:3">
      <c r="A42" s="2" t="s">
        <v>1086</v>
      </c>
      <c r="B42" s="6">
        <v>11296000</v>
      </c>
      <c r="C42" s="6">
        <v>1904000</v>
      </c>
    </row>
    <row r="43" spans="1:3" ht="30">
      <c r="A43" s="2" t="s">
        <v>1198</v>
      </c>
      <c r="B43" s="4"/>
      <c r="C43" s="4"/>
    </row>
    <row r="44" spans="1:3" ht="30">
      <c r="A44" s="3" t="s">
        <v>974</v>
      </c>
      <c r="B44" s="4"/>
      <c r="C44" s="4"/>
    </row>
    <row r="45" spans="1:3">
      <c r="A45" s="2" t="s">
        <v>1086</v>
      </c>
      <c r="B45" s="6">
        <v>24127000</v>
      </c>
      <c r="C45" s="6">
        <v>19330000</v>
      </c>
    </row>
    <row r="46" spans="1:3">
      <c r="A46" s="2" t="s">
        <v>1240</v>
      </c>
      <c r="B46" s="4"/>
      <c r="C46" s="4"/>
    </row>
    <row r="47" spans="1:3" ht="30">
      <c r="A47" s="3" t="s">
        <v>974</v>
      </c>
      <c r="B47" s="4"/>
      <c r="C47" s="4"/>
    </row>
    <row r="48" spans="1:3">
      <c r="A48" s="2" t="s">
        <v>1086</v>
      </c>
      <c r="B48" s="6">
        <v>14307000</v>
      </c>
      <c r="C48" s="6">
        <v>8968000</v>
      </c>
    </row>
    <row r="49" spans="1:3" ht="30">
      <c r="A49" s="2" t="s">
        <v>1241</v>
      </c>
      <c r="B49" s="4"/>
      <c r="C49" s="4"/>
    </row>
    <row r="50" spans="1:3" ht="30">
      <c r="A50" s="3" t="s">
        <v>974</v>
      </c>
      <c r="B50" s="4"/>
      <c r="C50" s="4"/>
    </row>
    <row r="51" spans="1:3">
      <c r="A51" s="2" t="s">
        <v>1086</v>
      </c>
      <c r="B51" s="6">
        <v>160208000</v>
      </c>
      <c r="C51" s="6">
        <v>146471000</v>
      </c>
    </row>
    <row r="52" spans="1:3" ht="30">
      <c r="A52" s="2" t="s">
        <v>1202</v>
      </c>
      <c r="B52" s="4"/>
      <c r="C52" s="4"/>
    </row>
    <row r="53" spans="1:3" ht="30">
      <c r="A53" s="3" t="s">
        <v>974</v>
      </c>
      <c r="B53" s="4"/>
      <c r="C53" s="4"/>
    </row>
    <row r="54" spans="1:3">
      <c r="A54" s="2" t="s">
        <v>1086</v>
      </c>
      <c r="B54" s="6">
        <v>11309000</v>
      </c>
      <c r="C54" s="6">
        <v>14626000</v>
      </c>
    </row>
    <row r="55" spans="1:3" ht="30">
      <c r="A55" s="2" t="s">
        <v>1203</v>
      </c>
      <c r="B55" s="4"/>
      <c r="C55" s="4"/>
    </row>
    <row r="56" spans="1:3" ht="30">
      <c r="A56" s="3" t="s">
        <v>974</v>
      </c>
      <c r="B56" s="4"/>
      <c r="C56" s="4"/>
    </row>
    <row r="57" spans="1:3">
      <c r="A57" s="2" t="s">
        <v>1086</v>
      </c>
      <c r="B57" s="6">
        <v>35473000</v>
      </c>
      <c r="C57" s="6">
        <v>23015000</v>
      </c>
    </row>
    <row r="58" spans="1:3" ht="30">
      <c r="A58" s="2" t="s">
        <v>1204</v>
      </c>
      <c r="B58" s="4"/>
      <c r="C58" s="4"/>
    </row>
    <row r="59" spans="1:3" ht="30">
      <c r="A59" s="3" t="s">
        <v>974</v>
      </c>
      <c r="B59" s="4"/>
      <c r="C59" s="4"/>
    </row>
    <row r="60" spans="1:3">
      <c r="A60" s="2" t="s">
        <v>1086</v>
      </c>
      <c r="B60" s="6">
        <v>10153000</v>
      </c>
      <c r="C60" s="6">
        <v>3000000</v>
      </c>
    </row>
    <row r="61" spans="1:3">
      <c r="A61" s="2" t="s">
        <v>1093</v>
      </c>
      <c r="B61" s="4"/>
      <c r="C61" s="4"/>
    </row>
    <row r="62" spans="1:3" ht="30">
      <c r="A62" s="3" t="s">
        <v>974</v>
      </c>
      <c r="B62" s="4"/>
      <c r="C62" s="4"/>
    </row>
    <row r="63" spans="1:3">
      <c r="A63" s="2" t="s">
        <v>1086</v>
      </c>
      <c r="B63" s="6">
        <v>2051000</v>
      </c>
      <c r="C63" s="6">
        <v>2317000</v>
      </c>
    </row>
    <row r="64" spans="1:3">
      <c r="A64" s="2" t="s">
        <v>1242</v>
      </c>
      <c r="B64" s="4"/>
      <c r="C64" s="4"/>
    </row>
    <row r="65" spans="1:3" ht="30">
      <c r="A65" s="3" t="s">
        <v>974</v>
      </c>
      <c r="B65" s="4"/>
      <c r="C65" s="4"/>
    </row>
    <row r="66" spans="1:3">
      <c r="A66" s="2" t="s">
        <v>1086</v>
      </c>
      <c r="B66" s="6">
        <v>12267000</v>
      </c>
      <c r="C66" s="6">
        <v>18132000</v>
      </c>
    </row>
    <row r="67" spans="1:3" ht="45">
      <c r="A67" s="2" t="s">
        <v>1243</v>
      </c>
      <c r="B67" s="4"/>
      <c r="C67" s="4"/>
    </row>
    <row r="68" spans="1:3" ht="30">
      <c r="A68" s="3" t="s">
        <v>974</v>
      </c>
      <c r="B68" s="4"/>
      <c r="C68" s="4"/>
    </row>
    <row r="69" spans="1:3">
      <c r="A69" s="2" t="s">
        <v>1086</v>
      </c>
      <c r="B69" s="6">
        <v>4228000</v>
      </c>
      <c r="C69" s="6">
        <v>3508000</v>
      </c>
    </row>
    <row r="70" spans="1:3" ht="45">
      <c r="A70" s="2" t="s">
        <v>1244</v>
      </c>
      <c r="B70" s="4"/>
      <c r="C70" s="4"/>
    </row>
    <row r="71" spans="1:3" ht="30">
      <c r="A71" s="3" t="s">
        <v>974</v>
      </c>
      <c r="B71" s="4"/>
      <c r="C71" s="4"/>
    </row>
    <row r="72" spans="1:3">
      <c r="A72" s="2" t="s">
        <v>1086</v>
      </c>
      <c r="B72" s="6">
        <v>198000</v>
      </c>
      <c r="C72" s="6">
        <v>1245000</v>
      </c>
    </row>
    <row r="73" spans="1:3" ht="30">
      <c r="A73" s="2" t="s">
        <v>1245</v>
      </c>
      <c r="B73" s="4"/>
      <c r="C73" s="4"/>
    </row>
    <row r="74" spans="1:3" ht="30">
      <c r="A74" s="3" t="s">
        <v>974</v>
      </c>
      <c r="B74" s="4"/>
      <c r="C74" s="4"/>
    </row>
    <row r="75" spans="1:3">
      <c r="A75" s="2" t="s">
        <v>1086</v>
      </c>
      <c r="B75" s="6">
        <v>4515000</v>
      </c>
      <c r="C75" s="6">
        <v>7031000</v>
      </c>
    </row>
    <row r="76" spans="1:3" ht="30">
      <c r="A76" s="2" t="s">
        <v>1246</v>
      </c>
      <c r="B76" s="4"/>
      <c r="C76" s="4"/>
    </row>
    <row r="77" spans="1:3" ht="30">
      <c r="A77" s="3" t="s">
        <v>974</v>
      </c>
      <c r="B77" s="4"/>
      <c r="C77" s="4"/>
    </row>
    <row r="78" spans="1:3">
      <c r="A78" s="2" t="s">
        <v>1086</v>
      </c>
      <c r="B78" s="4">
        <v>0</v>
      </c>
      <c r="C78" s="4">
        <v>0</v>
      </c>
    </row>
    <row r="79" spans="1:3" ht="30">
      <c r="A79" s="2" t="s">
        <v>1247</v>
      </c>
      <c r="B79" s="4"/>
      <c r="C79" s="4"/>
    </row>
    <row r="80" spans="1:3" ht="30">
      <c r="A80" s="3" t="s">
        <v>974</v>
      </c>
      <c r="B80" s="4"/>
      <c r="C80" s="4"/>
    </row>
    <row r="81" spans="1:3">
      <c r="A81" s="2" t="s">
        <v>1086</v>
      </c>
      <c r="B81" s="6">
        <v>3247000</v>
      </c>
      <c r="C81" s="6">
        <v>5865000</v>
      </c>
    </row>
    <row r="82" spans="1:3" ht="30">
      <c r="A82" s="2" t="s">
        <v>1248</v>
      </c>
      <c r="B82" s="4"/>
      <c r="C82" s="4"/>
    </row>
    <row r="83" spans="1:3" ht="30">
      <c r="A83" s="3" t="s">
        <v>974</v>
      </c>
      <c r="B83" s="4"/>
      <c r="C83" s="4"/>
    </row>
    <row r="84" spans="1:3">
      <c r="A84" s="2" t="s">
        <v>1086</v>
      </c>
      <c r="B84" s="4">
        <v>0</v>
      </c>
      <c r="C84" s="4">
        <v>0</v>
      </c>
    </row>
    <row r="85" spans="1:3" ht="30">
      <c r="A85" s="2" t="s">
        <v>1249</v>
      </c>
      <c r="B85" s="4"/>
      <c r="C85" s="4"/>
    </row>
    <row r="86" spans="1:3" ht="30">
      <c r="A86" s="3" t="s">
        <v>974</v>
      </c>
      <c r="B86" s="4"/>
      <c r="C86" s="4"/>
    </row>
    <row r="87" spans="1:3">
      <c r="A87" s="2" t="s">
        <v>1086</v>
      </c>
      <c r="B87" s="4">
        <v>0</v>
      </c>
      <c r="C87" s="6">
        <v>383000</v>
      </c>
    </row>
    <row r="88" spans="1:3" ht="30">
      <c r="A88" s="2" t="s">
        <v>1250</v>
      </c>
      <c r="B88" s="4"/>
      <c r="C88" s="4"/>
    </row>
    <row r="89" spans="1:3" ht="30">
      <c r="A89" s="3" t="s">
        <v>974</v>
      </c>
      <c r="B89" s="4"/>
      <c r="C89" s="4"/>
    </row>
    <row r="90" spans="1:3">
      <c r="A90" s="2" t="s">
        <v>1086</v>
      </c>
      <c r="B90" s="6">
        <v>76000</v>
      </c>
      <c r="C90" s="6">
        <v>100000</v>
      </c>
    </row>
    <row r="91" spans="1:3" ht="30">
      <c r="A91" s="2" t="s">
        <v>1251</v>
      </c>
      <c r="B91" s="4"/>
      <c r="C91" s="4"/>
    </row>
    <row r="92" spans="1:3" ht="30">
      <c r="A92" s="3" t="s">
        <v>974</v>
      </c>
      <c r="B92" s="4"/>
      <c r="C92" s="4"/>
    </row>
    <row r="93" spans="1:3">
      <c r="A93" s="2" t="s">
        <v>1086</v>
      </c>
      <c r="B93" s="4">
        <v>0</v>
      </c>
      <c r="C93" s="4">
        <v>0</v>
      </c>
    </row>
    <row r="94" spans="1:3" ht="30">
      <c r="A94" s="2" t="s">
        <v>1252</v>
      </c>
      <c r="B94" s="4"/>
      <c r="C94" s="4"/>
    </row>
    <row r="95" spans="1:3" ht="30">
      <c r="A95" s="3" t="s">
        <v>974</v>
      </c>
      <c r="B95" s="4"/>
      <c r="C95" s="4"/>
    </row>
    <row r="96" spans="1:3">
      <c r="A96" s="2" t="s">
        <v>1086</v>
      </c>
      <c r="B96" s="4">
        <v>0</v>
      </c>
      <c r="C96" s="4">
        <v>0</v>
      </c>
    </row>
    <row r="97" spans="1:3" ht="30">
      <c r="A97" s="2" t="s">
        <v>1253</v>
      </c>
      <c r="B97" s="4"/>
      <c r="C97" s="4"/>
    </row>
    <row r="98" spans="1:3" ht="30">
      <c r="A98" s="3" t="s">
        <v>974</v>
      </c>
      <c r="B98" s="4"/>
      <c r="C98" s="4"/>
    </row>
    <row r="99" spans="1:3">
      <c r="A99" s="2" t="s">
        <v>1086</v>
      </c>
      <c r="B99" s="4">
        <v>0</v>
      </c>
      <c r="C99" s="4">
        <v>0</v>
      </c>
    </row>
    <row r="100" spans="1:3" ht="30">
      <c r="A100" s="2" t="s">
        <v>1254</v>
      </c>
      <c r="B100" s="4"/>
      <c r="C100" s="4"/>
    </row>
    <row r="101" spans="1:3" ht="30">
      <c r="A101" s="3" t="s">
        <v>974</v>
      </c>
      <c r="B101" s="4"/>
      <c r="C101" s="4"/>
    </row>
    <row r="102" spans="1:3">
      <c r="A102" s="2" t="s">
        <v>1086</v>
      </c>
      <c r="B102" s="4">
        <v>0</v>
      </c>
      <c r="C102" s="4">
        <v>0</v>
      </c>
    </row>
    <row r="103" spans="1:3" ht="30">
      <c r="A103" s="2" t="s">
        <v>1255</v>
      </c>
      <c r="B103" s="4"/>
      <c r="C103" s="4"/>
    </row>
    <row r="104" spans="1:3" ht="30">
      <c r="A104" s="3" t="s">
        <v>974</v>
      </c>
      <c r="B104" s="4"/>
      <c r="C104" s="4"/>
    </row>
    <row r="105" spans="1:3">
      <c r="A105" s="2" t="s">
        <v>1086</v>
      </c>
      <c r="B105" s="4">
        <v>0</v>
      </c>
      <c r="C105" s="4">
        <v>0</v>
      </c>
    </row>
    <row r="106" spans="1:3" ht="30">
      <c r="A106" s="2" t="s">
        <v>1256</v>
      </c>
      <c r="B106" s="4"/>
      <c r="C106" s="4"/>
    </row>
    <row r="107" spans="1:3" ht="30">
      <c r="A107" s="3" t="s">
        <v>974</v>
      </c>
      <c r="B107" s="4"/>
      <c r="C107" s="4"/>
    </row>
    <row r="108" spans="1:3">
      <c r="A108" s="2" t="s">
        <v>1086</v>
      </c>
      <c r="B108" s="4">
        <v>0</v>
      </c>
      <c r="C108" s="4">
        <v>0</v>
      </c>
    </row>
    <row r="109" spans="1:3" ht="45">
      <c r="A109" s="2" t="s">
        <v>1257</v>
      </c>
      <c r="B109" s="4"/>
      <c r="C109" s="4"/>
    </row>
    <row r="110" spans="1:3" ht="30">
      <c r="A110" s="3" t="s">
        <v>974</v>
      </c>
      <c r="B110" s="4"/>
      <c r="C110" s="4"/>
    </row>
    <row r="111" spans="1:3">
      <c r="A111" s="2" t="s">
        <v>1086</v>
      </c>
      <c r="B111" s="4">
        <v>0</v>
      </c>
      <c r="C111" s="4">
        <v>0</v>
      </c>
    </row>
    <row r="112" spans="1:3" ht="30">
      <c r="A112" s="2" t="s">
        <v>1258</v>
      </c>
      <c r="B112" s="4"/>
      <c r="C112" s="4"/>
    </row>
    <row r="113" spans="1:3" ht="30">
      <c r="A113" s="3" t="s">
        <v>974</v>
      </c>
      <c r="B113" s="4"/>
      <c r="C113" s="4"/>
    </row>
    <row r="114" spans="1:3">
      <c r="A114" s="2" t="s">
        <v>1086</v>
      </c>
      <c r="B114" s="4">
        <v>0</v>
      </c>
      <c r="C114" s="4">
        <v>0</v>
      </c>
    </row>
    <row r="115" spans="1:3" ht="30">
      <c r="A115" s="2" t="s">
        <v>1259</v>
      </c>
      <c r="B115" s="4"/>
      <c r="C115" s="4"/>
    </row>
    <row r="116" spans="1:3" ht="30">
      <c r="A116" s="3" t="s">
        <v>974</v>
      </c>
      <c r="B116" s="4"/>
      <c r="C116" s="4"/>
    </row>
    <row r="117" spans="1:3">
      <c r="A117" s="2" t="s">
        <v>1086</v>
      </c>
      <c r="B117" s="4">
        <v>0</v>
      </c>
      <c r="C117" s="4">
        <v>0</v>
      </c>
    </row>
    <row r="118" spans="1:3" ht="30">
      <c r="A118" s="2" t="s">
        <v>1260</v>
      </c>
      <c r="B118" s="4"/>
      <c r="C118" s="4"/>
    </row>
    <row r="119" spans="1:3" ht="30">
      <c r="A119" s="3" t="s">
        <v>974</v>
      </c>
      <c r="B119" s="4"/>
      <c r="C119" s="4"/>
    </row>
    <row r="120" spans="1:3">
      <c r="A120" s="2" t="s">
        <v>1086</v>
      </c>
      <c r="B120" s="6">
        <v>3000</v>
      </c>
      <c r="C120" s="4">
        <v>0</v>
      </c>
    </row>
    <row r="121" spans="1:3">
      <c r="A121" s="2" t="s">
        <v>1261</v>
      </c>
      <c r="B121" s="4"/>
      <c r="C121" s="4"/>
    </row>
    <row r="122" spans="1:3" ht="30">
      <c r="A122" s="3" t="s">
        <v>974</v>
      </c>
      <c r="B122" s="4"/>
      <c r="C122" s="4"/>
    </row>
    <row r="123" spans="1:3">
      <c r="A123" s="2" t="s">
        <v>1086</v>
      </c>
      <c r="B123" s="6">
        <v>13975000</v>
      </c>
      <c r="C123" s="6">
        <v>23362000</v>
      </c>
    </row>
    <row r="124" spans="1:3" ht="45">
      <c r="A124" s="2" t="s">
        <v>1262</v>
      </c>
      <c r="B124" s="4"/>
      <c r="C124" s="4"/>
    </row>
    <row r="125" spans="1:3" ht="30">
      <c r="A125" s="3" t="s">
        <v>974</v>
      </c>
      <c r="B125" s="4"/>
      <c r="C125" s="4"/>
    </row>
    <row r="126" spans="1:3">
      <c r="A126" s="2" t="s">
        <v>1086</v>
      </c>
      <c r="B126" s="6">
        <v>1046000</v>
      </c>
      <c r="C126" s="6">
        <v>1941000</v>
      </c>
    </row>
    <row r="127" spans="1:3" ht="45">
      <c r="A127" s="2" t="s">
        <v>1263</v>
      </c>
      <c r="B127" s="4"/>
      <c r="C127" s="4"/>
    </row>
    <row r="128" spans="1:3" ht="30">
      <c r="A128" s="3" t="s">
        <v>974</v>
      </c>
      <c r="B128" s="4"/>
      <c r="C128" s="4"/>
    </row>
    <row r="129" spans="1:3">
      <c r="A129" s="2" t="s">
        <v>1086</v>
      </c>
      <c r="B129" s="6">
        <v>964000</v>
      </c>
      <c r="C129" s="6">
        <v>693000</v>
      </c>
    </row>
    <row r="130" spans="1:3" ht="30">
      <c r="A130" s="2" t="s">
        <v>1264</v>
      </c>
      <c r="B130" s="4"/>
      <c r="C130" s="4"/>
    </row>
    <row r="131" spans="1:3" ht="30">
      <c r="A131" s="3" t="s">
        <v>974</v>
      </c>
      <c r="B131" s="4"/>
      <c r="C131" s="4"/>
    </row>
    <row r="132" spans="1:3">
      <c r="A132" s="2" t="s">
        <v>1086</v>
      </c>
      <c r="B132" s="6">
        <v>3430000</v>
      </c>
      <c r="C132" s="6">
        <v>3890000</v>
      </c>
    </row>
    <row r="133" spans="1:3" ht="30">
      <c r="A133" s="2" t="s">
        <v>1265</v>
      </c>
      <c r="B133" s="4"/>
      <c r="C133" s="4"/>
    </row>
    <row r="134" spans="1:3" ht="30">
      <c r="A134" s="3" t="s">
        <v>974</v>
      </c>
      <c r="B134" s="4"/>
      <c r="C134" s="4"/>
    </row>
    <row r="135" spans="1:3">
      <c r="A135" s="2" t="s">
        <v>1086</v>
      </c>
      <c r="B135" s="6">
        <v>519000</v>
      </c>
      <c r="C135" s="6">
        <v>1173000</v>
      </c>
    </row>
    <row r="136" spans="1:3" ht="45">
      <c r="A136" s="2" t="s">
        <v>1266</v>
      </c>
      <c r="B136" s="4"/>
      <c r="C136" s="4"/>
    </row>
    <row r="137" spans="1:3" ht="30">
      <c r="A137" s="3" t="s">
        <v>974</v>
      </c>
      <c r="B137" s="4"/>
      <c r="C137" s="4"/>
    </row>
    <row r="138" spans="1:3">
      <c r="A138" s="2" t="s">
        <v>1086</v>
      </c>
      <c r="B138" s="6">
        <v>6698000</v>
      </c>
      <c r="C138" s="6">
        <v>13645000</v>
      </c>
    </row>
    <row r="139" spans="1:3" ht="30">
      <c r="A139" s="2" t="s">
        <v>1267</v>
      </c>
      <c r="B139" s="4"/>
      <c r="C139" s="4"/>
    </row>
    <row r="140" spans="1:3" ht="30">
      <c r="A140" s="3" t="s">
        <v>974</v>
      </c>
      <c r="B140" s="4"/>
      <c r="C140" s="4"/>
    </row>
    <row r="141" spans="1:3">
      <c r="A141" s="2" t="s">
        <v>1086</v>
      </c>
      <c r="B141" s="4">
        <v>0</v>
      </c>
      <c r="C141" s="4">
        <v>0</v>
      </c>
    </row>
    <row r="142" spans="1:3" ht="30">
      <c r="A142" s="2" t="s">
        <v>1268</v>
      </c>
      <c r="B142" s="4"/>
      <c r="C142" s="4"/>
    </row>
    <row r="143" spans="1:3" ht="30">
      <c r="A143" s="3" t="s">
        <v>974</v>
      </c>
      <c r="B143" s="4"/>
      <c r="C143" s="4"/>
    </row>
    <row r="144" spans="1:3">
      <c r="A144" s="2" t="s">
        <v>1086</v>
      </c>
      <c r="B144" s="6">
        <v>613000</v>
      </c>
      <c r="C144" s="6">
        <v>832000</v>
      </c>
    </row>
    <row r="145" spans="1:3" ht="30">
      <c r="A145" s="2" t="s">
        <v>1269</v>
      </c>
      <c r="B145" s="4"/>
      <c r="C145" s="4"/>
    </row>
    <row r="146" spans="1:3" ht="30">
      <c r="A146" s="3" t="s">
        <v>974</v>
      </c>
      <c r="B146" s="4"/>
      <c r="C146" s="4"/>
    </row>
    <row r="147" spans="1:3">
      <c r="A147" s="2" t="s">
        <v>1086</v>
      </c>
      <c r="B147" s="6">
        <v>7000</v>
      </c>
      <c r="C147" s="6">
        <v>78000</v>
      </c>
    </row>
    <row r="148" spans="1:3" ht="30">
      <c r="A148" s="2" t="s">
        <v>1270</v>
      </c>
      <c r="B148" s="4"/>
      <c r="C148" s="4"/>
    </row>
    <row r="149" spans="1:3" ht="30">
      <c r="A149" s="3" t="s">
        <v>974</v>
      </c>
      <c r="B149" s="4"/>
      <c r="C149" s="4"/>
    </row>
    <row r="150" spans="1:3">
      <c r="A150" s="2" t="s">
        <v>1086</v>
      </c>
      <c r="B150" s="6">
        <v>698000</v>
      </c>
      <c r="C150" s="6">
        <v>899000</v>
      </c>
    </row>
    <row r="151" spans="1:3" ht="30">
      <c r="A151" s="2" t="s">
        <v>1271</v>
      </c>
      <c r="B151" s="4"/>
      <c r="C151" s="4"/>
    </row>
    <row r="152" spans="1:3" ht="30">
      <c r="A152" s="3" t="s">
        <v>974</v>
      </c>
      <c r="B152" s="4"/>
      <c r="C152" s="4"/>
    </row>
    <row r="153" spans="1:3">
      <c r="A153" s="2" t="s">
        <v>1086</v>
      </c>
      <c r="B153" s="4">
        <v>0</v>
      </c>
      <c r="C153" s="4">
        <v>0</v>
      </c>
    </row>
    <row r="154" spans="1:3" ht="30">
      <c r="A154" s="2" t="s">
        <v>1272</v>
      </c>
      <c r="B154" s="4"/>
      <c r="C154" s="4"/>
    </row>
    <row r="155" spans="1:3" ht="30">
      <c r="A155" s="3" t="s">
        <v>974</v>
      </c>
      <c r="B155" s="4"/>
      <c r="C155" s="4"/>
    </row>
    <row r="156" spans="1:3">
      <c r="A156" s="2" t="s">
        <v>1086</v>
      </c>
      <c r="B156" s="4">
        <v>0</v>
      </c>
      <c r="C156" s="4">
        <v>0</v>
      </c>
    </row>
    <row r="157" spans="1:3" ht="30">
      <c r="A157" s="2" t="s">
        <v>1273</v>
      </c>
      <c r="B157" s="4"/>
      <c r="C157" s="4"/>
    </row>
    <row r="158" spans="1:3" ht="30">
      <c r="A158" s="3" t="s">
        <v>974</v>
      </c>
      <c r="B158" s="4"/>
      <c r="C158" s="4"/>
    </row>
    <row r="159" spans="1:3">
      <c r="A159" s="2" t="s">
        <v>1086</v>
      </c>
      <c r="B159" s="4">
        <v>0</v>
      </c>
      <c r="C159" s="4">
        <v>0</v>
      </c>
    </row>
    <row r="160" spans="1:3" ht="30">
      <c r="A160" s="2" t="s">
        <v>1274</v>
      </c>
      <c r="B160" s="4"/>
      <c r="C160" s="4"/>
    </row>
    <row r="161" spans="1:3" ht="30">
      <c r="A161" s="3" t="s">
        <v>974</v>
      </c>
      <c r="B161" s="4"/>
      <c r="C161" s="4"/>
    </row>
    <row r="162" spans="1:3">
      <c r="A162" s="2" t="s">
        <v>1086</v>
      </c>
      <c r="B162" s="4">
        <v>0</v>
      </c>
      <c r="C162" s="4">
        <v>0</v>
      </c>
    </row>
    <row r="163" spans="1:3" ht="30">
      <c r="A163" s="2" t="s">
        <v>1275</v>
      </c>
      <c r="B163" s="4"/>
      <c r="C163" s="4"/>
    </row>
    <row r="164" spans="1:3" ht="30">
      <c r="A164" s="3" t="s">
        <v>974</v>
      </c>
      <c r="B164" s="4"/>
      <c r="C164" s="4"/>
    </row>
    <row r="165" spans="1:3">
      <c r="A165" s="2" t="s">
        <v>1086</v>
      </c>
      <c r="B165" s="4">
        <v>0</v>
      </c>
      <c r="C165" s="4">
        <v>0</v>
      </c>
    </row>
    <row r="166" spans="1:3" ht="45">
      <c r="A166" s="2" t="s">
        <v>1276</v>
      </c>
      <c r="B166" s="4"/>
      <c r="C166" s="4"/>
    </row>
    <row r="167" spans="1:3" ht="30">
      <c r="A167" s="3" t="s">
        <v>974</v>
      </c>
      <c r="B167" s="4"/>
      <c r="C167" s="4"/>
    </row>
    <row r="168" spans="1:3">
      <c r="A168" s="2" t="s">
        <v>1086</v>
      </c>
      <c r="B168" s="4">
        <v>0</v>
      </c>
      <c r="C168" s="4">
        <v>0</v>
      </c>
    </row>
    <row r="169" spans="1:3" ht="30">
      <c r="A169" s="2" t="s">
        <v>1277</v>
      </c>
      <c r="B169" s="4"/>
      <c r="C169" s="4"/>
    </row>
    <row r="170" spans="1:3" ht="30">
      <c r="A170" s="3" t="s">
        <v>974</v>
      </c>
      <c r="B170" s="4"/>
      <c r="C170" s="4"/>
    </row>
    <row r="171" spans="1:3">
      <c r="A171" s="2" t="s">
        <v>1086</v>
      </c>
      <c r="B171" s="4">
        <v>0</v>
      </c>
      <c r="C171" s="6">
        <v>210000</v>
      </c>
    </row>
    <row r="172" spans="1:3" ht="30">
      <c r="A172" s="2" t="s">
        <v>1278</v>
      </c>
      <c r="B172" s="4"/>
      <c r="C172" s="4"/>
    </row>
    <row r="173" spans="1:3" ht="30">
      <c r="A173" s="3" t="s">
        <v>974</v>
      </c>
      <c r="B173" s="4"/>
      <c r="C173" s="4"/>
    </row>
    <row r="174" spans="1:3">
      <c r="A174" s="2" t="s">
        <v>1086</v>
      </c>
      <c r="B174" s="4">
        <v>0</v>
      </c>
      <c r="C174" s="4">
        <v>0</v>
      </c>
    </row>
    <row r="175" spans="1:3" ht="30">
      <c r="A175" s="2" t="s">
        <v>1279</v>
      </c>
      <c r="B175" s="4"/>
      <c r="C175" s="4"/>
    </row>
    <row r="176" spans="1:3" ht="30">
      <c r="A176" s="3" t="s">
        <v>974</v>
      </c>
      <c r="B176" s="4"/>
      <c r="C176" s="4"/>
    </row>
    <row r="177" spans="1:3">
      <c r="A177" s="2" t="s">
        <v>1086</v>
      </c>
      <c r="B177" s="4">
        <v>0</v>
      </c>
      <c r="C177" s="6">
        <v>1000</v>
      </c>
    </row>
    <row r="178" spans="1:3">
      <c r="A178" s="2" t="s">
        <v>1280</v>
      </c>
      <c r="B178" s="4"/>
      <c r="C178" s="4"/>
    </row>
    <row r="179" spans="1:3" ht="30">
      <c r="A179" s="3" t="s">
        <v>974</v>
      </c>
      <c r="B179" s="4"/>
      <c r="C179" s="4"/>
    </row>
    <row r="180" spans="1:3">
      <c r="A180" s="2" t="s">
        <v>1086</v>
      </c>
      <c r="B180" s="6">
        <v>3365000</v>
      </c>
      <c r="C180" s="6">
        <v>15807000</v>
      </c>
    </row>
    <row r="181" spans="1:3" ht="45">
      <c r="A181" s="2" t="s">
        <v>1281</v>
      </c>
      <c r="B181" s="4"/>
      <c r="C181" s="4"/>
    </row>
    <row r="182" spans="1:3" ht="30">
      <c r="A182" s="3" t="s">
        <v>974</v>
      </c>
      <c r="B182" s="4"/>
      <c r="C182" s="4"/>
    </row>
    <row r="183" spans="1:3">
      <c r="A183" s="2" t="s">
        <v>1086</v>
      </c>
      <c r="B183" s="6">
        <v>615000</v>
      </c>
      <c r="C183" s="6">
        <v>269000</v>
      </c>
    </row>
    <row r="184" spans="1:3" ht="45">
      <c r="A184" s="2" t="s">
        <v>1282</v>
      </c>
      <c r="B184" s="4"/>
      <c r="C184" s="4"/>
    </row>
    <row r="185" spans="1:3" ht="30">
      <c r="A185" s="3" t="s">
        <v>974</v>
      </c>
      <c r="B185" s="4"/>
      <c r="C185" s="4"/>
    </row>
    <row r="186" spans="1:3">
      <c r="A186" s="2" t="s">
        <v>1086</v>
      </c>
      <c r="B186" s="6">
        <v>931000</v>
      </c>
      <c r="C186" s="4">
        <v>0</v>
      </c>
    </row>
    <row r="187" spans="1:3" ht="30">
      <c r="A187" s="2" t="s">
        <v>1283</v>
      </c>
      <c r="B187" s="4"/>
      <c r="C187" s="4"/>
    </row>
    <row r="188" spans="1:3" ht="30">
      <c r="A188" s="3" t="s">
        <v>974</v>
      </c>
      <c r="B188" s="4"/>
      <c r="C188" s="4"/>
    </row>
    <row r="189" spans="1:3">
      <c r="A189" s="2" t="s">
        <v>1086</v>
      </c>
      <c r="B189" s="6">
        <v>609000</v>
      </c>
      <c r="C189" s="6">
        <v>6471000</v>
      </c>
    </row>
    <row r="190" spans="1:3" ht="45">
      <c r="A190" s="2" t="s">
        <v>1284</v>
      </c>
      <c r="B190" s="4"/>
      <c r="C190" s="4"/>
    </row>
    <row r="191" spans="1:3" ht="30">
      <c r="A191" s="3" t="s">
        <v>974</v>
      </c>
      <c r="B191" s="4"/>
      <c r="C191" s="4"/>
    </row>
    <row r="192" spans="1:3">
      <c r="A192" s="2" t="s">
        <v>1086</v>
      </c>
      <c r="B192" s="4">
        <v>0</v>
      </c>
      <c r="C192" s="6">
        <v>2694000</v>
      </c>
    </row>
    <row r="193" spans="1:3" ht="45">
      <c r="A193" s="2" t="s">
        <v>1285</v>
      </c>
      <c r="B193" s="4"/>
      <c r="C193" s="4"/>
    </row>
    <row r="194" spans="1:3" ht="30">
      <c r="A194" s="3" t="s">
        <v>974</v>
      </c>
      <c r="B194" s="4"/>
      <c r="C194" s="4"/>
    </row>
    <row r="195" spans="1:3">
      <c r="A195" s="2" t="s">
        <v>1086</v>
      </c>
      <c r="B195" s="6">
        <v>1170000</v>
      </c>
      <c r="C195" s="6">
        <v>6306000</v>
      </c>
    </row>
    <row r="196" spans="1:3" ht="30">
      <c r="A196" s="2" t="s">
        <v>1286</v>
      </c>
      <c r="B196" s="4"/>
      <c r="C196" s="4"/>
    </row>
    <row r="197" spans="1:3" ht="30">
      <c r="A197" s="3" t="s">
        <v>974</v>
      </c>
      <c r="B197" s="4"/>
      <c r="C197" s="4"/>
    </row>
    <row r="198" spans="1:3">
      <c r="A198" s="2" t="s">
        <v>1086</v>
      </c>
      <c r="B198" s="4">
        <v>0</v>
      </c>
      <c r="C198" s="4">
        <v>0</v>
      </c>
    </row>
    <row r="199" spans="1:3" ht="30">
      <c r="A199" s="2" t="s">
        <v>1287</v>
      </c>
      <c r="B199" s="4"/>
      <c r="C199" s="4"/>
    </row>
    <row r="200" spans="1:3" ht="30">
      <c r="A200" s="3" t="s">
        <v>974</v>
      </c>
      <c r="B200" s="4"/>
      <c r="C200" s="4"/>
    </row>
    <row r="201" spans="1:3">
      <c r="A201" s="2" t="s">
        <v>1086</v>
      </c>
      <c r="B201" s="4">
        <v>0</v>
      </c>
      <c r="C201" s="4">
        <v>0</v>
      </c>
    </row>
    <row r="202" spans="1:3" ht="30">
      <c r="A202" s="2" t="s">
        <v>1288</v>
      </c>
      <c r="B202" s="4"/>
      <c r="C202" s="4"/>
    </row>
    <row r="203" spans="1:3" ht="30">
      <c r="A203" s="3" t="s">
        <v>974</v>
      </c>
      <c r="B203" s="4"/>
      <c r="C203" s="4"/>
    </row>
    <row r="204" spans="1:3">
      <c r="A204" s="2" t="s">
        <v>1086</v>
      </c>
      <c r="B204" s="4">
        <v>0</v>
      </c>
      <c r="C204" s="4">
        <v>0</v>
      </c>
    </row>
    <row r="205" spans="1:3" ht="45">
      <c r="A205" s="2" t="s">
        <v>1289</v>
      </c>
      <c r="B205" s="4"/>
      <c r="C205" s="4"/>
    </row>
    <row r="206" spans="1:3" ht="30">
      <c r="A206" s="3" t="s">
        <v>974</v>
      </c>
      <c r="B206" s="4"/>
      <c r="C206" s="4"/>
    </row>
    <row r="207" spans="1:3">
      <c r="A207" s="2" t="s">
        <v>1086</v>
      </c>
      <c r="B207" s="6">
        <v>40000</v>
      </c>
      <c r="C207" s="6">
        <v>67000</v>
      </c>
    </row>
    <row r="208" spans="1:3" ht="45">
      <c r="A208" s="2" t="s">
        <v>1290</v>
      </c>
      <c r="B208" s="4"/>
      <c r="C208" s="4"/>
    </row>
    <row r="209" spans="1:3" ht="30">
      <c r="A209" s="3" t="s">
        <v>974</v>
      </c>
      <c r="B209" s="4"/>
      <c r="C209" s="4"/>
    </row>
    <row r="210" spans="1:3">
      <c r="A210" s="2" t="s">
        <v>1086</v>
      </c>
      <c r="B210" s="4">
        <v>0</v>
      </c>
      <c r="C210" s="4">
        <v>0</v>
      </c>
    </row>
    <row r="211" spans="1:3" ht="45">
      <c r="A211" s="2" t="s">
        <v>1291</v>
      </c>
      <c r="B211" s="4"/>
      <c r="C211" s="4"/>
    </row>
    <row r="212" spans="1:3" ht="30">
      <c r="A212" s="3" t="s">
        <v>974</v>
      </c>
      <c r="B212" s="4"/>
      <c r="C212" s="4"/>
    </row>
    <row r="213" spans="1:3">
      <c r="A213" s="2" t="s">
        <v>1086</v>
      </c>
      <c r="B213" s="4">
        <v>0</v>
      </c>
      <c r="C213" s="4">
        <v>0</v>
      </c>
    </row>
    <row r="214" spans="1:3" ht="45">
      <c r="A214" s="2" t="s">
        <v>1292</v>
      </c>
      <c r="B214" s="4"/>
      <c r="C214" s="4"/>
    </row>
    <row r="215" spans="1:3" ht="30">
      <c r="A215" s="3" t="s">
        <v>974</v>
      </c>
      <c r="B215" s="4"/>
      <c r="C215" s="4"/>
    </row>
    <row r="216" spans="1:3">
      <c r="A216" s="2" t="s">
        <v>1086</v>
      </c>
      <c r="B216" s="4">
        <v>0</v>
      </c>
      <c r="C216" s="4">
        <v>0</v>
      </c>
    </row>
    <row r="217" spans="1:3" ht="30">
      <c r="A217" s="2" t="s">
        <v>1293</v>
      </c>
      <c r="B217" s="4"/>
      <c r="C217" s="4"/>
    </row>
    <row r="218" spans="1:3" ht="30">
      <c r="A218" s="3" t="s">
        <v>974</v>
      </c>
      <c r="B218" s="4"/>
      <c r="C218" s="4"/>
    </row>
    <row r="219" spans="1:3">
      <c r="A219" s="2" t="s">
        <v>1086</v>
      </c>
      <c r="B219" s="4">
        <v>0</v>
      </c>
      <c r="C219" s="4">
        <v>0</v>
      </c>
    </row>
    <row r="220" spans="1:3" ht="45">
      <c r="A220" s="2" t="s">
        <v>1294</v>
      </c>
      <c r="B220" s="4"/>
      <c r="C220" s="4"/>
    </row>
    <row r="221" spans="1:3" ht="30">
      <c r="A221" s="3" t="s">
        <v>974</v>
      </c>
      <c r="B221" s="4"/>
      <c r="C221" s="4"/>
    </row>
    <row r="222" spans="1:3">
      <c r="A222" s="2" t="s">
        <v>1086</v>
      </c>
      <c r="B222" s="4">
        <v>0</v>
      </c>
      <c r="C222" s="4">
        <v>0</v>
      </c>
    </row>
    <row r="223" spans="1:3" ht="45">
      <c r="A223" s="2" t="s">
        <v>1295</v>
      </c>
      <c r="B223" s="4"/>
      <c r="C223" s="4"/>
    </row>
    <row r="224" spans="1:3" ht="30">
      <c r="A224" s="3" t="s">
        <v>974</v>
      </c>
      <c r="B224" s="4"/>
      <c r="C224" s="4"/>
    </row>
    <row r="225" spans="1:3">
      <c r="A225" s="2" t="s">
        <v>1086</v>
      </c>
      <c r="B225" s="4">
        <v>0</v>
      </c>
      <c r="C225" s="4">
        <v>0</v>
      </c>
    </row>
    <row r="226" spans="1:3" ht="45">
      <c r="A226" s="2" t="s">
        <v>1296</v>
      </c>
      <c r="B226" s="4"/>
      <c r="C226" s="4"/>
    </row>
    <row r="227" spans="1:3" ht="30">
      <c r="A227" s="3" t="s">
        <v>974</v>
      </c>
      <c r="B227" s="4"/>
      <c r="C227" s="4"/>
    </row>
    <row r="228" spans="1:3">
      <c r="A228" s="2" t="s">
        <v>1086</v>
      </c>
      <c r="B228" s="4">
        <v>0</v>
      </c>
      <c r="C228" s="4">
        <v>0</v>
      </c>
    </row>
    <row r="229" spans="1:3" ht="45">
      <c r="A229" s="2" t="s">
        <v>1297</v>
      </c>
      <c r="B229" s="4"/>
      <c r="C229" s="4"/>
    </row>
    <row r="230" spans="1:3" ht="30">
      <c r="A230" s="3" t="s">
        <v>974</v>
      </c>
      <c r="B230" s="4"/>
      <c r="C230" s="4"/>
    </row>
    <row r="231" spans="1:3">
      <c r="A231" s="2" t="s">
        <v>1086</v>
      </c>
      <c r="B231" s="4">
        <v>0</v>
      </c>
      <c r="C231" s="4">
        <v>0</v>
      </c>
    </row>
    <row r="232" spans="1:3" ht="30">
      <c r="A232" s="2" t="s">
        <v>1298</v>
      </c>
      <c r="B232" s="4"/>
      <c r="C232" s="4"/>
    </row>
    <row r="233" spans="1:3" ht="30">
      <c r="A233" s="3" t="s">
        <v>974</v>
      </c>
      <c r="B233" s="4"/>
      <c r="C233" s="4"/>
    </row>
    <row r="234" spans="1:3">
      <c r="A234" s="2" t="s">
        <v>1086</v>
      </c>
      <c r="B234" s="4">
        <v>0</v>
      </c>
      <c r="C234" s="4">
        <v>0</v>
      </c>
    </row>
    <row r="235" spans="1:3">
      <c r="A235" s="2" t="s">
        <v>1299</v>
      </c>
      <c r="B235" s="4"/>
      <c r="C235" s="4"/>
    </row>
    <row r="236" spans="1:3" ht="30">
      <c r="A236" s="3" t="s">
        <v>974</v>
      </c>
      <c r="B236" s="4"/>
      <c r="C236" s="4"/>
    </row>
    <row r="237" spans="1:3">
      <c r="A237" s="2" t="s">
        <v>1086</v>
      </c>
      <c r="B237" s="6">
        <v>1153540000</v>
      </c>
      <c r="C237" s="6">
        <v>1053960000</v>
      </c>
    </row>
    <row r="238" spans="1:3" ht="30">
      <c r="A238" s="2" t="s">
        <v>1300</v>
      </c>
      <c r="B238" s="4"/>
      <c r="C238" s="4"/>
    </row>
    <row r="239" spans="1:3" ht="30">
      <c r="A239" s="3" t="s">
        <v>974</v>
      </c>
      <c r="B239" s="4"/>
      <c r="C239" s="4"/>
    </row>
    <row r="240" spans="1:3">
      <c r="A240" s="2" t="s">
        <v>1086</v>
      </c>
      <c r="B240" s="6">
        <v>126102000</v>
      </c>
      <c r="C240" s="6">
        <v>140716000</v>
      </c>
    </row>
    <row r="241" spans="1:3" ht="45">
      <c r="A241" s="2" t="s">
        <v>1301</v>
      </c>
      <c r="B241" s="4"/>
      <c r="C241" s="4"/>
    </row>
    <row r="242" spans="1:3" ht="30">
      <c r="A242" s="3" t="s">
        <v>974</v>
      </c>
      <c r="B242" s="4"/>
      <c r="C242" s="4"/>
    </row>
    <row r="243" spans="1:3">
      <c r="A243" s="2" t="s">
        <v>1086</v>
      </c>
      <c r="B243" s="6">
        <v>46253000</v>
      </c>
      <c r="C243" s="6">
        <v>53010000</v>
      </c>
    </row>
    <row r="244" spans="1:3" ht="30">
      <c r="A244" s="2" t="s">
        <v>1302</v>
      </c>
      <c r="B244" s="4"/>
      <c r="C244" s="4"/>
    </row>
    <row r="245" spans="1:3" ht="30">
      <c r="A245" s="3" t="s">
        <v>974</v>
      </c>
      <c r="B245" s="4"/>
      <c r="C245" s="4"/>
    </row>
    <row r="246" spans="1:3">
      <c r="A246" s="2" t="s">
        <v>1086</v>
      </c>
      <c r="B246" s="6">
        <v>336557000</v>
      </c>
      <c r="C246" s="6">
        <v>299058000</v>
      </c>
    </row>
    <row r="247" spans="1:3" ht="30">
      <c r="A247" s="2" t="s">
        <v>1303</v>
      </c>
      <c r="B247" s="4"/>
      <c r="C247" s="4"/>
    </row>
    <row r="248" spans="1:3" ht="30">
      <c r="A248" s="3" t="s">
        <v>974</v>
      </c>
      <c r="B248" s="4"/>
      <c r="C248" s="4"/>
    </row>
    <row r="249" spans="1:3">
      <c r="A249" s="2" t="s">
        <v>1086</v>
      </c>
      <c r="B249" s="6">
        <v>134719000</v>
      </c>
      <c r="C249" s="6">
        <v>75741000</v>
      </c>
    </row>
    <row r="250" spans="1:3" ht="30">
      <c r="A250" s="2" t="s">
        <v>1304</v>
      </c>
      <c r="B250" s="4"/>
      <c r="C250" s="4"/>
    </row>
    <row r="251" spans="1:3" ht="30">
      <c r="A251" s="3" t="s">
        <v>974</v>
      </c>
      <c r="B251" s="4"/>
      <c r="C251" s="4"/>
    </row>
    <row r="252" spans="1:3">
      <c r="A252" s="2" t="s">
        <v>1086</v>
      </c>
      <c r="B252" s="6">
        <v>223385000</v>
      </c>
      <c r="C252" s="6">
        <v>237751000</v>
      </c>
    </row>
    <row r="253" spans="1:3" ht="30">
      <c r="A253" s="2" t="s">
        <v>1305</v>
      </c>
      <c r="B253" s="4"/>
      <c r="C253" s="4"/>
    </row>
    <row r="254" spans="1:3" ht="30">
      <c r="A254" s="3" t="s">
        <v>974</v>
      </c>
      <c r="B254" s="4"/>
      <c r="C254" s="4"/>
    </row>
    <row r="255" spans="1:3">
      <c r="A255" s="2" t="s">
        <v>1086</v>
      </c>
      <c r="B255" s="6">
        <v>60000</v>
      </c>
      <c r="C255" s="6">
        <v>2484000</v>
      </c>
    </row>
    <row r="256" spans="1:3">
      <c r="A256" s="2" t="s">
        <v>1306</v>
      </c>
      <c r="B256" s="4"/>
      <c r="C256" s="4"/>
    </row>
    <row r="257" spans="1:3" ht="30">
      <c r="A257" s="3" t="s">
        <v>974</v>
      </c>
      <c r="B257" s="4"/>
      <c r="C257" s="4"/>
    </row>
    <row r="258" spans="1:3">
      <c r="A258" s="2" t="s">
        <v>1086</v>
      </c>
      <c r="B258" s="6">
        <v>1212000</v>
      </c>
      <c r="C258" s="6">
        <v>2871000</v>
      </c>
    </row>
    <row r="259" spans="1:3" ht="30">
      <c r="A259" s="2" t="s">
        <v>1307</v>
      </c>
      <c r="B259" s="4"/>
      <c r="C259" s="4"/>
    </row>
    <row r="260" spans="1:3" ht="30">
      <c r="A260" s="3" t="s">
        <v>974</v>
      </c>
      <c r="B260" s="4"/>
      <c r="C260" s="4"/>
    </row>
    <row r="261" spans="1:3">
      <c r="A261" s="2" t="s">
        <v>1086</v>
      </c>
      <c r="B261" s="6">
        <v>11863000</v>
      </c>
      <c r="C261" s="6">
        <v>15824000</v>
      </c>
    </row>
    <row r="262" spans="1:3" ht="30">
      <c r="A262" s="2" t="s">
        <v>1308</v>
      </c>
      <c r="B262" s="4"/>
      <c r="C262" s="4"/>
    </row>
    <row r="263" spans="1:3" ht="30">
      <c r="A263" s="3" t="s">
        <v>974</v>
      </c>
      <c r="B263" s="4"/>
      <c r="C263" s="4"/>
    </row>
    <row r="264" spans="1:3">
      <c r="A264" s="2" t="s">
        <v>1086</v>
      </c>
      <c r="B264" s="6">
        <v>1147000</v>
      </c>
      <c r="C264" s="6">
        <v>3173000</v>
      </c>
    </row>
    <row r="265" spans="1:3" ht="30">
      <c r="A265" s="2" t="s">
        <v>1309</v>
      </c>
      <c r="B265" s="4"/>
      <c r="C265" s="4"/>
    </row>
    <row r="266" spans="1:3" ht="30">
      <c r="A266" s="3" t="s">
        <v>974</v>
      </c>
      <c r="B266" s="4"/>
      <c r="C266" s="4"/>
    </row>
    <row r="267" spans="1:3">
      <c r="A267" s="2" t="s">
        <v>1086</v>
      </c>
      <c r="B267" s="6">
        <v>2213000</v>
      </c>
      <c r="C267" s="6">
        <v>2812000</v>
      </c>
    </row>
    <row r="268" spans="1:3" ht="30">
      <c r="A268" s="2" t="s">
        <v>1310</v>
      </c>
      <c r="B268" s="4"/>
      <c r="C268" s="4"/>
    </row>
    <row r="269" spans="1:3" ht="30">
      <c r="A269" s="3" t="s">
        <v>974</v>
      </c>
      <c r="B269" s="4"/>
      <c r="C269" s="4"/>
    </row>
    <row r="270" spans="1:3">
      <c r="A270" s="2" t="s">
        <v>1086</v>
      </c>
      <c r="B270" s="6">
        <v>11296000</v>
      </c>
      <c r="C270" s="6">
        <v>1904000</v>
      </c>
    </row>
    <row r="271" spans="1:3" ht="30">
      <c r="A271" s="2" t="s">
        <v>1311</v>
      </c>
      <c r="B271" s="4"/>
      <c r="C271" s="4"/>
    </row>
    <row r="272" spans="1:3" ht="30">
      <c r="A272" s="3" t="s">
        <v>974</v>
      </c>
      <c r="B272" s="4"/>
      <c r="C272" s="4"/>
    </row>
    <row r="273" spans="1:3">
      <c r="A273" s="2" t="s">
        <v>1086</v>
      </c>
      <c r="B273" s="6">
        <v>24127000</v>
      </c>
      <c r="C273" s="6">
        <v>19330000</v>
      </c>
    </row>
    <row r="274" spans="1:3">
      <c r="A274" s="2" t="s">
        <v>1312</v>
      </c>
      <c r="B274" s="4"/>
      <c r="C274" s="4"/>
    </row>
    <row r="275" spans="1:3" ht="30">
      <c r="A275" s="3" t="s">
        <v>974</v>
      </c>
      <c r="B275" s="4"/>
      <c r="C275" s="4"/>
    </row>
    <row r="276" spans="1:3">
      <c r="A276" s="2" t="s">
        <v>1086</v>
      </c>
      <c r="B276" s="6">
        <v>1108000</v>
      </c>
      <c r="C276" s="6">
        <v>1100000</v>
      </c>
    </row>
    <row r="277" spans="1:3" ht="30">
      <c r="A277" s="2" t="s">
        <v>1313</v>
      </c>
      <c r="B277" s="4"/>
      <c r="C277" s="4"/>
    </row>
    <row r="278" spans="1:3" ht="30">
      <c r="A278" s="3" t="s">
        <v>974</v>
      </c>
      <c r="B278" s="4"/>
      <c r="C278" s="4"/>
    </row>
    <row r="279" spans="1:3">
      <c r="A279" s="2" t="s">
        <v>1086</v>
      </c>
      <c r="B279" s="6">
        <v>14307000</v>
      </c>
      <c r="C279" s="6">
        <v>8968000</v>
      </c>
    </row>
    <row r="280" spans="1:3" ht="30">
      <c r="A280" s="2" t="s">
        <v>1314</v>
      </c>
      <c r="B280" s="4"/>
      <c r="C280" s="4"/>
    </row>
    <row r="281" spans="1:3" ht="30">
      <c r="A281" s="3" t="s">
        <v>974</v>
      </c>
      <c r="B281" s="4"/>
      <c r="C281" s="4"/>
    </row>
    <row r="282" spans="1:3">
      <c r="A282" s="2" t="s">
        <v>1086</v>
      </c>
      <c r="B282" s="6">
        <v>160208000</v>
      </c>
      <c r="C282" s="6">
        <v>146471000</v>
      </c>
    </row>
    <row r="283" spans="1:3" ht="30">
      <c r="A283" s="2" t="s">
        <v>1315</v>
      </c>
      <c r="B283" s="4"/>
      <c r="C283" s="4"/>
    </row>
    <row r="284" spans="1:3" ht="30">
      <c r="A284" s="3" t="s">
        <v>974</v>
      </c>
      <c r="B284" s="4"/>
      <c r="C284" s="4"/>
    </row>
    <row r="285" spans="1:3">
      <c r="A285" s="2" t="s">
        <v>1086</v>
      </c>
      <c r="B285" s="6">
        <v>11309000</v>
      </c>
      <c r="C285" s="6">
        <v>14626000</v>
      </c>
    </row>
    <row r="286" spans="1:3" ht="30">
      <c r="A286" s="2" t="s">
        <v>1316</v>
      </c>
      <c r="B286" s="4"/>
      <c r="C286" s="4"/>
    </row>
    <row r="287" spans="1:3" ht="30">
      <c r="A287" s="3" t="s">
        <v>974</v>
      </c>
      <c r="B287" s="4"/>
      <c r="C287" s="4"/>
    </row>
    <row r="288" spans="1:3">
      <c r="A288" s="2" t="s">
        <v>1086</v>
      </c>
      <c r="B288" s="6">
        <v>35473000</v>
      </c>
      <c r="C288" s="6">
        <v>22805000</v>
      </c>
    </row>
    <row r="289" spans="1:3" ht="30">
      <c r="A289" s="2" t="s">
        <v>1317</v>
      </c>
      <c r="B289" s="4"/>
      <c r="C289" s="4"/>
    </row>
    <row r="290" spans="1:3" ht="30">
      <c r="A290" s="3" t="s">
        <v>974</v>
      </c>
      <c r="B290" s="4"/>
      <c r="C290" s="4"/>
    </row>
    <row r="291" spans="1:3">
      <c r="A291" s="2" t="s">
        <v>1086</v>
      </c>
      <c r="B291" s="6">
        <v>10153000</v>
      </c>
      <c r="C291" s="6">
        <v>3000000</v>
      </c>
    </row>
    <row r="292" spans="1:3" ht="30">
      <c r="A292" s="2" t="s">
        <v>1318</v>
      </c>
      <c r="B292" s="4"/>
      <c r="C292" s="4"/>
    </row>
    <row r="293" spans="1:3" ht="30">
      <c r="A293" s="3" t="s">
        <v>974</v>
      </c>
      <c r="B293" s="4"/>
      <c r="C293" s="4"/>
    </row>
    <row r="294" spans="1:3">
      <c r="A294" s="2" t="s">
        <v>1086</v>
      </c>
      <c r="B294" s="8">
        <v>2048000</v>
      </c>
      <c r="C294" s="8">
        <v>2316000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9" t="s">
        <v>1319</v>
      </c>
      <c r="B1" s="9" t="s">
        <v>2</v>
      </c>
      <c r="C1" s="9"/>
    </row>
    <row r="2" spans="1:3">
      <c r="A2" s="9"/>
      <c r="B2" s="1" t="s">
        <v>3</v>
      </c>
      <c r="C2" s="1" t="s">
        <v>29</v>
      </c>
    </row>
    <row r="3" spans="1:3" ht="30">
      <c r="A3" s="3" t="s">
        <v>1320</v>
      </c>
      <c r="B3" s="4"/>
      <c r="C3" s="4"/>
    </row>
    <row r="4" spans="1:3" ht="30">
      <c r="A4" s="2" t="s">
        <v>1147</v>
      </c>
      <c r="B4" s="8">
        <v>5000</v>
      </c>
      <c r="C4" s="8">
        <v>105000</v>
      </c>
    </row>
    <row r="5" spans="1:3" ht="45">
      <c r="A5" s="2" t="s">
        <v>1321</v>
      </c>
      <c r="B5" s="6">
        <v>18800000</v>
      </c>
      <c r="C5" s="4"/>
    </row>
    <row r="6" spans="1:3" ht="30">
      <c r="A6" s="2" t="s">
        <v>1322</v>
      </c>
      <c r="B6" s="6">
        <v>15400000</v>
      </c>
      <c r="C6" s="4"/>
    </row>
    <row r="7" spans="1:3">
      <c r="A7" s="2" t="s">
        <v>1323</v>
      </c>
      <c r="B7" s="6">
        <v>464000</v>
      </c>
      <c r="C7" s="6">
        <v>1300000</v>
      </c>
    </row>
    <row r="8" spans="1:3">
      <c r="A8" s="2" t="s">
        <v>1213</v>
      </c>
      <c r="B8" s="6">
        <v>3003000</v>
      </c>
      <c r="C8" s="6">
        <v>3337000</v>
      </c>
    </row>
    <row r="9" spans="1:3" ht="45">
      <c r="A9" s="2" t="s">
        <v>1324</v>
      </c>
      <c r="B9" s="4">
        <v>0</v>
      </c>
      <c r="C9" s="4"/>
    </row>
    <row r="10" spans="1:3" ht="30">
      <c r="A10" s="2" t="s">
        <v>1325</v>
      </c>
      <c r="B10" s="6">
        <v>2000</v>
      </c>
      <c r="C10" s="4">
        <v>0</v>
      </c>
    </row>
    <row r="11" spans="1:3" ht="45">
      <c r="A11" s="2" t="s">
        <v>1326</v>
      </c>
      <c r="B11" s="4">
        <v>0</v>
      </c>
      <c r="C11" s="4">
        <v>0</v>
      </c>
    </row>
    <row r="12" spans="1:3" ht="30">
      <c r="A12" s="2" t="s">
        <v>1327</v>
      </c>
      <c r="B12" s="4">
        <v>0</v>
      </c>
      <c r="C12" s="4"/>
    </row>
    <row r="13" spans="1:3">
      <c r="A13" s="2" t="s">
        <v>1328</v>
      </c>
      <c r="B13" s="6">
        <v>200000</v>
      </c>
      <c r="C13" s="4">
        <v>0</v>
      </c>
    </row>
    <row r="14" spans="1:3">
      <c r="A14" s="2" t="s">
        <v>1223</v>
      </c>
      <c r="B14" s="6">
        <v>1000000</v>
      </c>
      <c r="C14" s="6">
        <v>1700000</v>
      </c>
    </row>
    <row r="15" spans="1:3" ht="30">
      <c r="A15" s="2" t="s">
        <v>1329</v>
      </c>
      <c r="B15" s="4"/>
      <c r="C15" s="4"/>
    </row>
    <row r="16" spans="1:3" ht="30">
      <c r="A16" s="3" t="s">
        <v>1320</v>
      </c>
      <c r="B16" s="4"/>
      <c r="C16" s="4"/>
    </row>
    <row r="17" spans="1:3">
      <c r="A17" s="2" t="s">
        <v>1330</v>
      </c>
      <c r="B17" s="8">
        <v>38000</v>
      </c>
      <c r="C17" s="8">
        <v>53000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1331</v>
      </c>
      <c r="B1" s="9" t="s">
        <v>2</v>
      </c>
      <c r="C1" s="9"/>
    </row>
    <row r="2" spans="1:3" ht="30">
      <c r="A2" s="1" t="s">
        <v>28</v>
      </c>
      <c r="B2" s="1" t="s">
        <v>3</v>
      </c>
      <c r="C2" s="1" t="s">
        <v>29</v>
      </c>
    </row>
    <row r="3" spans="1:3">
      <c r="A3" s="3" t="s">
        <v>530</v>
      </c>
      <c r="B3" s="4"/>
      <c r="C3" s="4"/>
    </row>
    <row r="4" spans="1:3">
      <c r="A4" s="2" t="s">
        <v>531</v>
      </c>
      <c r="B4" s="8">
        <v>931</v>
      </c>
      <c r="C4" s="8">
        <v>1090</v>
      </c>
    </row>
    <row r="5" spans="1:3">
      <c r="A5" s="2" t="s">
        <v>532</v>
      </c>
      <c r="B5" s="4">
        <v>38</v>
      </c>
      <c r="C5" s="4">
        <v>74</v>
      </c>
    </row>
    <row r="6" spans="1:3">
      <c r="A6" s="2" t="s">
        <v>533</v>
      </c>
      <c r="B6" s="4">
        <v>-135</v>
      </c>
      <c r="C6" s="4">
        <v>-233</v>
      </c>
    </row>
    <row r="7" spans="1:3">
      <c r="A7" s="2" t="s">
        <v>536</v>
      </c>
      <c r="B7" s="4">
        <v>834</v>
      </c>
      <c r="C7" s="4">
        <v>931</v>
      </c>
    </row>
    <row r="8" spans="1:3">
      <c r="A8" s="3" t="s">
        <v>537</v>
      </c>
      <c r="B8" s="4"/>
      <c r="C8" s="4"/>
    </row>
    <row r="9" spans="1:3">
      <c r="A9" s="2" t="s">
        <v>531</v>
      </c>
      <c r="B9" s="4">
        <v>5</v>
      </c>
      <c r="C9" s="4">
        <v>70</v>
      </c>
    </row>
    <row r="10" spans="1:3">
      <c r="A10" s="2" t="s">
        <v>538</v>
      </c>
      <c r="B10" s="4">
        <v>8</v>
      </c>
      <c r="C10" s="4">
        <v>0</v>
      </c>
    </row>
    <row r="11" spans="1:3">
      <c r="A11" s="2" t="s">
        <v>539</v>
      </c>
      <c r="B11" s="4">
        <v>0</v>
      </c>
      <c r="C11" s="4">
        <v>-65</v>
      </c>
    </row>
    <row r="12" spans="1:3">
      <c r="A12" s="2" t="s">
        <v>536</v>
      </c>
      <c r="B12" s="4">
        <v>13</v>
      </c>
      <c r="C12" s="4">
        <v>5</v>
      </c>
    </row>
    <row r="13" spans="1:3" ht="30">
      <c r="A13" s="2" t="s">
        <v>541</v>
      </c>
      <c r="B13" s="4">
        <v>821</v>
      </c>
      <c r="C13" s="4">
        <v>926</v>
      </c>
    </row>
    <row r="14" spans="1:3">
      <c r="A14" s="2" t="s">
        <v>542</v>
      </c>
      <c r="B14" s="8">
        <v>1190</v>
      </c>
      <c r="C14" s="8">
        <v>1279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1332</v>
      </c>
      <c r="B1" s="9" t="s">
        <v>2</v>
      </c>
      <c r="C1" s="9"/>
    </row>
    <row r="2" spans="1:3" ht="30">
      <c r="A2" s="1" t="s">
        <v>28</v>
      </c>
      <c r="B2" s="1" t="s">
        <v>3</v>
      </c>
      <c r="C2" s="1" t="s">
        <v>29</v>
      </c>
    </row>
    <row r="3" spans="1:3" ht="45">
      <c r="A3" s="3" t="s">
        <v>1333</v>
      </c>
      <c r="B3" s="4"/>
      <c r="C3" s="4"/>
    </row>
    <row r="4" spans="1:3">
      <c r="A4" s="2" t="s">
        <v>544</v>
      </c>
      <c r="B4" s="159">
        <v>0.13689999999999999</v>
      </c>
      <c r="C4" s="159">
        <v>0.14219999999999999</v>
      </c>
    </row>
    <row r="5" spans="1:3">
      <c r="A5" s="2" t="s">
        <v>546</v>
      </c>
      <c r="B5" s="159">
        <v>0.12</v>
      </c>
      <c r="C5" s="159">
        <v>0.12</v>
      </c>
    </row>
    <row r="6" spans="1:3" ht="30">
      <c r="A6" s="2" t="s">
        <v>1334</v>
      </c>
      <c r="B6" s="4">
        <v>63</v>
      </c>
      <c r="C6" s="4">
        <v>65</v>
      </c>
    </row>
    <row r="7" spans="1:3">
      <c r="A7" s="2" t="s">
        <v>548</v>
      </c>
      <c r="B7" s="159">
        <v>1.83E-2</v>
      </c>
      <c r="C7" s="159">
        <v>1.67E-2</v>
      </c>
    </row>
    <row r="8" spans="1:3">
      <c r="A8" s="2" t="s">
        <v>542</v>
      </c>
      <c r="B8" s="8">
        <v>1190</v>
      </c>
      <c r="C8" s="4"/>
    </row>
    <row r="9" spans="1:3">
      <c r="A9" s="2" t="s">
        <v>544</v>
      </c>
      <c r="B9" s="159">
        <v>0.13689999999999999</v>
      </c>
      <c r="C9" s="159">
        <v>0.14219999999999999</v>
      </c>
    </row>
    <row r="10" spans="1:3" ht="45">
      <c r="A10" s="2" t="s">
        <v>1335</v>
      </c>
      <c r="B10" s="4">
        <v>-25</v>
      </c>
      <c r="C10" s="4"/>
    </row>
    <row r="11" spans="1:3" ht="45">
      <c r="A11" s="2" t="s">
        <v>1336</v>
      </c>
      <c r="B11" s="4">
        <v>-49</v>
      </c>
      <c r="C11" s="4"/>
    </row>
    <row r="12" spans="1:3" ht="30">
      <c r="A12" s="2" t="s">
        <v>555</v>
      </c>
      <c r="B12" s="159">
        <v>0.12</v>
      </c>
      <c r="C12" s="159">
        <v>0.12</v>
      </c>
    </row>
    <row r="13" spans="1:3" ht="30">
      <c r="A13" s="2" t="s">
        <v>551</v>
      </c>
      <c r="B13" s="4">
        <v>-44</v>
      </c>
      <c r="C13" s="4"/>
    </row>
    <row r="14" spans="1:3" ht="30">
      <c r="A14" s="2" t="s">
        <v>553</v>
      </c>
      <c r="B14" s="8">
        <v>-85</v>
      </c>
      <c r="C14"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60">
      <c r="A1" s="1" t="s">
        <v>1337</v>
      </c>
      <c r="B1" s="1" t="s">
        <v>2</v>
      </c>
    </row>
    <row r="2" spans="1:2" ht="30">
      <c r="A2" s="1" t="s">
        <v>28</v>
      </c>
      <c r="B2" s="1" t="s">
        <v>3</v>
      </c>
    </row>
    <row r="3" spans="1:2">
      <c r="A3" s="2" t="s">
        <v>1338</v>
      </c>
      <c r="B3" s="4"/>
    </row>
    <row r="4" spans="1:2" ht="30">
      <c r="A4" s="3" t="s">
        <v>1339</v>
      </c>
      <c r="B4" s="4"/>
    </row>
    <row r="5" spans="1:2">
      <c r="A5" s="2" t="s">
        <v>1340</v>
      </c>
      <c r="B5" s="4" t="s">
        <v>1341</v>
      </c>
    </row>
    <row r="6" spans="1:2">
      <c r="A6" s="2">
        <v>2015</v>
      </c>
      <c r="B6" s="8">
        <v>175</v>
      </c>
    </row>
    <row r="7" spans="1:2">
      <c r="A7" s="2">
        <v>2016</v>
      </c>
      <c r="B7" s="4">
        <v>127</v>
      </c>
    </row>
    <row r="8" spans="1:2">
      <c r="A8" s="2">
        <v>2017</v>
      </c>
      <c r="B8" s="4">
        <v>101</v>
      </c>
    </row>
    <row r="9" spans="1:2">
      <c r="A9" s="2">
        <v>2018</v>
      </c>
      <c r="B9" s="4">
        <v>82</v>
      </c>
    </row>
    <row r="10" spans="1:2">
      <c r="A10" s="2">
        <v>2019</v>
      </c>
      <c r="B10" s="8">
        <v>64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139</v>
      </c>
      <c r="B1" s="9" t="s">
        <v>2</v>
      </c>
      <c r="C1" s="9"/>
      <c r="D1" s="9"/>
    </row>
    <row r="2" spans="1:4" ht="30">
      <c r="A2" s="1" t="s">
        <v>140</v>
      </c>
      <c r="B2" s="1" t="s">
        <v>3</v>
      </c>
      <c r="C2" s="1" t="s">
        <v>29</v>
      </c>
      <c r="D2" s="1" t="s">
        <v>77</v>
      </c>
    </row>
    <row r="3" spans="1:4" ht="30">
      <c r="A3" s="2" t="s">
        <v>141</v>
      </c>
      <c r="B3" s="4">
        <v>0</v>
      </c>
      <c r="C3" s="4">
        <v>0</v>
      </c>
      <c r="D3" s="4">
        <v>0</v>
      </c>
    </row>
    <row r="4" spans="1:4" ht="30">
      <c r="A4" s="2" t="s">
        <v>142</v>
      </c>
      <c r="B4" s="7">
        <v>0.08</v>
      </c>
      <c r="C4" s="7">
        <v>0.04</v>
      </c>
      <c r="D4" s="7">
        <v>0.03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1342</v>
      </c>
      <c r="B1" s="9" t="s">
        <v>3</v>
      </c>
      <c r="C1" s="9" t="s">
        <v>29</v>
      </c>
    </row>
    <row r="2" spans="1:3">
      <c r="A2" s="1" t="s">
        <v>1343</v>
      </c>
      <c r="B2" s="9"/>
      <c r="C2" s="9"/>
    </row>
    <row r="3" spans="1:3">
      <c r="A3" s="2" t="s">
        <v>1344</v>
      </c>
      <c r="B3" s="4"/>
      <c r="C3" s="4"/>
    </row>
    <row r="4" spans="1:3" ht="30">
      <c r="A4" s="3" t="s">
        <v>1345</v>
      </c>
      <c r="B4" s="4"/>
      <c r="C4" s="4"/>
    </row>
    <row r="5" spans="1:3">
      <c r="A5" s="2" t="s">
        <v>1346</v>
      </c>
      <c r="B5" s="7">
        <v>3.4</v>
      </c>
      <c r="C5" s="7">
        <v>3.5</v>
      </c>
    </row>
    <row r="6" spans="1:3">
      <c r="A6" s="2" t="s">
        <v>1338</v>
      </c>
      <c r="B6" s="4"/>
      <c r="C6" s="4"/>
    </row>
    <row r="7" spans="1:3" ht="30">
      <c r="A7" s="3" t="s">
        <v>1345</v>
      </c>
      <c r="B7" s="4"/>
      <c r="C7" s="4"/>
    </row>
    <row r="8" spans="1:3">
      <c r="A8" s="2" t="s">
        <v>1347</v>
      </c>
      <c r="B8" s="7">
        <v>148.30000000000001</v>
      </c>
      <c r="C8" s="7">
        <v>164.6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1348</v>
      </c>
      <c r="B1" s="9" t="s">
        <v>2</v>
      </c>
      <c r="C1" s="9"/>
      <c r="D1" s="9"/>
    </row>
    <row r="2" spans="1:4" ht="30">
      <c r="A2" s="1" t="s">
        <v>28</v>
      </c>
      <c r="B2" s="1" t="s">
        <v>3</v>
      </c>
      <c r="C2" s="1" t="s">
        <v>29</v>
      </c>
      <c r="D2" s="1" t="s">
        <v>77</v>
      </c>
    </row>
    <row r="3" spans="1:4" ht="30">
      <c r="A3" s="3" t="s">
        <v>1021</v>
      </c>
      <c r="B3" s="4"/>
      <c r="C3" s="4"/>
      <c r="D3" s="4"/>
    </row>
    <row r="4" spans="1:4">
      <c r="A4" s="2" t="s">
        <v>1349</v>
      </c>
      <c r="B4" s="8">
        <v>67469</v>
      </c>
      <c r="C4" s="8">
        <v>67577</v>
      </c>
      <c r="D4" s="4"/>
    </row>
    <row r="5" spans="1:4">
      <c r="A5" s="2" t="s">
        <v>568</v>
      </c>
      <c r="B5" s="6">
        <v>-33183</v>
      </c>
      <c r="C5" s="6">
        <v>-32249</v>
      </c>
      <c r="D5" s="4"/>
    </row>
    <row r="6" spans="1:4">
      <c r="A6" s="2" t="s">
        <v>1350</v>
      </c>
      <c r="B6" s="6">
        <v>34286</v>
      </c>
      <c r="C6" s="6">
        <v>35328</v>
      </c>
      <c r="D6" s="4"/>
    </row>
    <row r="7" spans="1:4">
      <c r="A7" s="2" t="s">
        <v>1351</v>
      </c>
      <c r="B7" s="6">
        <v>2223</v>
      </c>
      <c r="C7" s="6">
        <v>2900</v>
      </c>
      <c r="D7" s="6">
        <v>3100</v>
      </c>
    </row>
    <row r="8" spans="1:4" ht="30">
      <c r="A8" s="2" t="s">
        <v>1352</v>
      </c>
      <c r="B8" s="4"/>
      <c r="C8" s="4"/>
      <c r="D8" s="4"/>
    </row>
    <row r="9" spans="1:4" ht="30">
      <c r="A9" s="3" t="s">
        <v>1021</v>
      </c>
      <c r="B9" s="4"/>
      <c r="C9" s="4"/>
      <c r="D9" s="4"/>
    </row>
    <row r="10" spans="1:4">
      <c r="A10" s="2" t="s">
        <v>1349</v>
      </c>
      <c r="B10" s="6">
        <v>13569</v>
      </c>
      <c r="C10" s="6">
        <v>13600</v>
      </c>
      <c r="D10" s="4"/>
    </row>
    <row r="11" spans="1:4" ht="30">
      <c r="A11" s="2" t="s">
        <v>1353</v>
      </c>
      <c r="B11" s="4"/>
      <c r="C11" s="4"/>
      <c r="D11" s="4"/>
    </row>
    <row r="12" spans="1:4" ht="30">
      <c r="A12" s="3" t="s">
        <v>1021</v>
      </c>
      <c r="B12" s="4"/>
      <c r="C12" s="4"/>
      <c r="D12" s="4"/>
    </row>
    <row r="13" spans="1:4">
      <c r="A13" s="2" t="s">
        <v>1349</v>
      </c>
      <c r="B13" s="6">
        <v>37181</v>
      </c>
      <c r="C13" s="6">
        <v>37616</v>
      </c>
      <c r="D13" s="4"/>
    </row>
    <row r="14" spans="1:4">
      <c r="A14" s="2" t="s">
        <v>1354</v>
      </c>
      <c r="B14" s="4"/>
      <c r="C14" s="4"/>
      <c r="D14" s="4"/>
    </row>
    <row r="15" spans="1:4" ht="30">
      <c r="A15" s="3" t="s">
        <v>1021</v>
      </c>
      <c r="B15" s="4"/>
      <c r="C15" s="4"/>
      <c r="D15" s="4"/>
    </row>
    <row r="16" spans="1:4">
      <c r="A16" s="2" t="s">
        <v>1349</v>
      </c>
      <c r="B16" s="6">
        <v>9487</v>
      </c>
      <c r="C16" s="6">
        <v>9950</v>
      </c>
      <c r="D16" s="4"/>
    </row>
    <row r="17" spans="1:4">
      <c r="A17" s="2" t="s">
        <v>1355</v>
      </c>
      <c r="B17" s="4"/>
      <c r="C17" s="4"/>
      <c r="D17" s="4"/>
    </row>
    <row r="18" spans="1:4" ht="30">
      <c r="A18" s="3" t="s">
        <v>1021</v>
      </c>
      <c r="B18" s="4"/>
      <c r="C18" s="4"/>
      <c r="D18" s="4"/>
    </row>
    <row r="19" spans="1:4">
      <c r="A19" s="2" t="s">
        <v>1349</v>
      </c>
      <c r="B19" s="8">
        <v>7232</v>
      </c>
      <c r="C19" s="8">
        <v>6411</v>
      </c>
      <c r="D1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1356</v>
      </c>
      <c r="B1" s="9" t="s">
        <v>2</v>
      </c>
      <c r="C1" s="9"/>
      <c r="D1" s="9"/>
    </row>
    <row r="2" spans="1:4" ht="30">
      <c r="A2" s="1" t="s">
        <v>28</v>
      </c>
      <c r="B2" s="1" t="s">
        <v>3</v>
      </c>
      <c r="C2" s="1" t="s">
        <v>29</v>
      </c>
      <c r="D2" s="1" t="s">
        <v>77</v>
      </c>
    </row>
    <row r="3" spans="1:4" ht="30">
      <c r="A3" s="3" t="s">
        <v>561</v>
      </c>
      <c r="B3" s="4"/>
      <c r="C3" s="4"/>
      <c r="D3" s="4"/>
    </row>
    <row r="4" spans="1:4">
      <c r="A4" s="2" t="s">
        <v>1357</v>
      </c>
      <c r="B4" s="8">
        <v>387</v>
      </c>
      <c r="C4" s="8">
        <v>476</v>
      </c>
      <c r="D4" s="8">
        <v>444</v>
      </c>
    </row>
    <row r="5" spans="1:4" ht="45">
      <c r="A5" s="3" t="s">
        <v>1358</v>
      </c>
      <c r="B5" s="4"/>
      <c r="C5" s="4"/>
      <c r="D5" s="4"/>
    </row>
    <row r="6" spans="1:4">
      <c r="A6" s="2">
        <v>2015</v>
      </c>
      <c r="B6" s="4">
        <v>440</v>
      </c>
      <c r="C6" s="4"/>
      <c r="D6" s="4"/>
    </row>
    <row r="7" spans="1:4">
      <c r="A7" s="2">
        <v>2016</v>
      </c>
      <c r="B7" s="4">
        <v>445</v>
      </c>
      <c r="C7" s="4"/>
      <c r="D7" s="4"/>
    </row>
    <row r="8" spans="1:4">
      <c r="A8" s="2">
        <v>2017</v>
      </c>
      <c r="B8" s="4">
        <v>469</v>
      </c>
      <c r="C8" s="4"/>
      <c r="D8" s="4"/>
    </row>
    <row r="9" spans="1:4">
      <c r="A9" s="2">
        <v>2018</v>
      </c>
      <c r="B9" s="4">
        <v>479</v>
      </c>
      <c r="C9" s="4"/>
      <c r="D9" s="4"/>
    </row>
    <row r="10" spans="1:4">
      <c r="A10" s="2">
        <v>2019</v>
      </c>
      <c r="B10" s="4">
        <v>471</v>
      </c>
      <c r="C10" s="4"/>
      <c r="D10" s="4"/>
    </row>
    <row r="11" spans="1:4">
      <c r="A11" s="2" t="s">
        <v>573</v>
      </c>
      <c r="B11" s="6">
        <v>5166</v>
      </c>
      <c r="C11" s="4"/>
      <c r="D11" s="4"/>
    </row>
    <row r="12" spans="1:4">
      <c r="A12" s="2" t="s">
        <v>124</v>
      </c>
      <c r="B12" s="8">
        <v>7470</v>
      </c>
      <c r="C12" s="4"/>
      <c r="D12"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1359</v>
      </c>
      <c r="B1" s="9" t="s">
        <v>3</v>
      </c>
    </row>
    <row r="2" spans="1:2" ht="30">
      <c r="A2" s="1" t="s">
        <v>28</v>
      </c>
      <c r="B2" s="9"/>
    </row>
    <row r="3" spans="1:2" ht="30">
      <c r="A3" s="3" t="s">
        <v>561</v>
      </c>
      <c r="B3" s="4"/>
    </row>
    <row r="4" spans="1:2">
      <c r="A4" s="2">
        <v>2015</v>
      </c>
      <c r="B4" s="8">
        <v>50</v>
      </c>
    </row>
    <row r="5" spans="1:2">
      <c r="A5" s="2">
        <v>2016</v>
      </c>
      <c r="B5" s="4">
        <v>43</v>
      </c>
    </row>
    <row r="6" spans="1:2">
      <c r="A6" s="2">
        <v>2017</v>
      </c>
      <c r="B6" s="4">
        <v>6</v>
      </c>
    </row>
    <row r="7" spans="1:2">
      <c r="A7" s="2" t="s">
        <v>124</v>
      </c>
      <c r="B7" s="8">
        <v>99</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1360</v>
      </c>
      <c r="B1" s="9" t="s">
        <v>2</v>
      </c>
      <c r="C1" s="9"/>
      <c r="D1" s="9"/>
    </row>
    <row r="2" spans="1:4" ht="30">
      <c r="A2" s="1" t="s">
        <v>28</v>
      </c>
      <c r="B2" s="1" t="s">
        <v>3</v>
      </c>
      <c r="C2" s="1" t="s">
        <v>29</v>
      </c>
      <c r="D2" s="1" t="s">
        <v>77</v>
      </c>
    </row>
    <row r="3" spans="1:4" ht="30">
      <c r="A3" s="3" t="s">
        <v>1361</v>
      </c>
      <c r="B3" s="4"/>
      <c r="C3" s="4"/>
      <c r="D3" s="4"/>
    </row>
    <row r="4" spans="1:4">
      <c r="A4" s="2" t="s">
        <v>580</v>
      </c>
      <c r="B4" s="8">
        <v>-578</v>
      </c>
      <c r="C4" s="8">
        <v>-605</v>
      </c>
      <c r="D4" s="8">
        <v>-633</v>
      </c>
    </row>
    <row r="5" spans="1:4">
      <c r="A5" s="2" t="s">
        <v>1362</v>
      </c>
      <c r="B5" s="4"/>
      <c r="C5" s="4"/>
      <c r="D5" s="4"/>
    </row>
    <row r="6" spans="1:4" ht="30">
      <c r="A6" s="3" t="s">
        <v>1361</v>
      </c>
      <c r="B6" s="4"/>
      <c r="C6" s="4"/>
      <c r="D6" s="4"/>
    </row>
    <row r="7" spans="1:4">
      <c r="A7" s="2" t="s">
        <v>579</v>
      </c>
      <c r="B7" s="6">
        <v>2433</v>
      </c>
      <c r="C7" s="6">
        <v>3038</v>
      </c>
      <c r="D7" s="4"/>
    </row>
    <row r="8" spans="1:4">
      <c r="A8" s="2" t="s">
        <v>580</v>
      </c>
      <c r="B8" s="4">
        <v>-578</v>
      </c>
      <c r="C8" s="4">
        <v>-605</v>
      </c>
      <c r="D8" s="4">
        <v>-633</v>
      </c>
    </row>
    <row r="9" spans="1:4">
      <c r="A9" s="2" t="s">
        <v>532</v>
      </c>
      <c r="B9" s="4">
        <v>0</v>
      </c>
      <c r="C9" s="4">
        <v>0</v>
      </c>
      <c r="D9" s="4"/>
    </row>
    <row r="10" spans="1:4">
      <c r="A10" s="2" t="s">
        <v>583</v>
      </c>
      <c r="B10" s="6">
        <v>1855</v>
      </c>
      <c r="C10" s="6">
        <v>2433</v>
      </c>
      <c r="D10" s="6">
        <v>3038</v>
      </c>
    </row>
    <row r="11" spans="1:4">
      <c r="A11" s="2" t="s">
        <v>584</v>
      </c>
      <c r="B11" s="6">
        <v>5932</v>
      </c>
      <c r="C11" s="6">
        <v>5932</v>
      </c>
      <c r="D11" s="4"/>
    </row>
    <row r="12" spans="1:4">
      <c r="A12" s="2" t="s">
        <v>585</v>
      </c>
      <c r="B12" s="8">
        <v>-4077</v>
      </c>
      <c r="C12" s="8">
        <v>-3499</v>
      </c>
      <c r="D12"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1363</v>
      </c>
      <c r="B1" s="9" t="s">
        <v>2</v>
      </c>
      <c r="C1" s="9"/>
      <c r="D1" s="9"/>
    </row>
    <row r="2" spans="1:4" ht="30">
      <c r="A2" s="1" t="s">
        <v>28</v>
      </c>
      <c r="B2" s="1" t="s">
        <v>3</v>
      </c>
      <c r="C2" s="1" t="s">
        <v>29</v>
      </c>
      <c r="D2" s="1" t="s">
        <v>77</v>
      </c>
    </row>
    <row r="3" spans="1:4" ht="30">
      <c r="A3" s="3" t="s">
        <v>1339</v>
      </c>
      <c r="B3" s="4"/>
      <c r="C3" s="4"/>
      <c r="D3" s="4"/>
    </row>
    <row r="4" spans="1:4">
      <c r="A4" s="2" t="s">
        <v>105</v>
      </c>
      <c r="B4" s="8">
        <v>578</v>
      </c>
      <c r="C4" s="8">
        <v>605</v>
      </c>
      <c r="D4" s="8">
        <v>633</v>
      </c>
    </row>
    <row r="5" spans="1:4">
      <c r="A5" s="2" t="s">
        <v>1362</v>
      </c>
      <c r="B5" s="4"/>
      <c r="C5" s="4"/>
      <c r="D5" s="4"/>
    </row>
    <row r="6" spans="1:4" ht="30">
      <c r="A6" s="3" t="s">
        <v>1339</v>
      </c>
      <c r="B6" s="4"/>
      <c r="C6" s="4"/>
      <c r="D6" s="4"/>
    </row>
    <row r="7" spans="1:4">
      <c r="A7" s="2" t="s">
        <v>105</v>
      </c>
      <c r="B7" s="4">
        <v>578</v>
      </c>
      <c r="C7" s="4">
        <v>605</v>
      </c>
      <c r="D7" s="4">
        <v>633</v>
      </c>
    </row>
    <row r="8" spans="1:4" ht="45">
      <c r="A8" s="3" t="s">
        <v>1364</v>
      </c>
      <c r="B8" s="4"/>
      <c r="C8" s="4"/>
      <c r="D8" s="4"/>
    </row>
    <row r="9" spans="1:4">
      <c r="A9" s="2">
        <v>2015</v>
      </c>
      <c r="B9" s="4">
        <v>551</v>
      </c>
      <c r="C9" s="4"/>
      <c r="D9" s="4"/>
    </row>
    <row r="10" spans="1:4">
      <c r="A10" s="2">
        <v>2016</v>
      </c>
      <c r="B10" s="4">
        <v>523</v>
      </c>
      <c r="C10" s="4"/>
      <c r="D10" s="4"/>
    </row>
    <row r="11" spans="1:4">
      <c r="A11" s="2">
        <v>2017</v>
      </c>
      <c r="B11" s="4">
        <v>496</v>
      </c>
      <c r="C11" s="4"/>
      <c r="D11" s="4"/>
    </row>
    <row r="12" spans="1:4">
      <c r="A12" s="2">
        <v>2018</v>
      </c>
      <c r="B12" s="4">
        <v>184</v>
      </c>
      <c r="C12" s="4"/>
      <c r="D12" s="4"/>
    </row>
    <row r="13" spans="1:4">
      <c r="A13" s="2">
        <v>2019</v>
      </c>
      <c r="B13" s="8">
        <v>61</v>
      </c>
      <c r="C13" s="4"/>
      <c r="D13"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1365</v>
      </c>
      <c r="B1" s="9" t="s">
        <v>3</v>
      </c>
      <c r="C1" s="9" t="s">
        <v>29</v>
      </c>
    </row>
    <row r="2" spans="1:3" ht="30">
      <c r="A2" s="1" t="s">
        <v>28</v>
      </c>
      <c r="B2" s="9"/>
      <c r="C2" s="9"/>
    </row>
    <row r="3" spans="1:3">
      <c r="A3" s="3" t="s">
        <v>591</v>
      </c>
      <c r="B3" s="4"/>
      <c r="C3" s="4"/>
    </row>
    <row r="4" spans="1:3">
      <c r="A4" s="2" t="s">
        <v>593</v>
      </c>
      <c r="B4" s="8">
        <v>130711</v>
      </c>
      <c r="C4" s="8">
        <v>126680</v>
      </c>
    </row>
    <row r="5" spans="1:3">
      <c r="A5" s="2" t="s">
        <v>594</v>
      </c>
      <c r="B5" s="6">
        <v>154532</v>
      </c>
      <c r="C5" s="6">
        <v>149602</v>
      </c>
    </row>
    <row r="6" spans="1:3">
      <c r="A6" s="2" t="s">
        <v>595</v>
      </c>
      <c r="B6" s="6">
        <v>338499</v>
      </c>
      <c r="C6" s="6">
        <v>347017</v>
      </c>
    </row>
    <row r="7" spans="1:3">
      <c r="A7" s="2" t="s">
        <v>596</v>
      </c>
      <c r="B7" s="6">
        <v>355112</v>
      </c>
      <c r="C7" s="6">
        <v>353787</v>
      </c>
    </row>
    <row r="8" spans="1:3">
      <c r="A8" s="2" t="s">
        <v>1366</v>
      </c>
      <c r="B8" s="8">
        <v>232859</v>
      </c>
      <c r="C8" s="8">
        <v>275622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1367</v>
      </c>
      <c r="B1" s="9" t="s">
        <v>3</v>
      </c>
    </row>
    <row r="2" spans="1:2" ht="30">
      <c r="A2" s="1" t="s">
        <v>28</v>
      </c>
      <c r="B2" s="9"/>
    </row>
    <row r="3" spans="1:2">
      <c r="A3" s="3" t="s">
        <v>591</v>
      </c>
      <c r="B3" s="4"/>
    </row>
    <row r="4" spans="1:2">
      <c r="A4" s="2">
        <v>2015</v>
      </c>
      <c r="B4" s="8">
        <v>161020</v>
      </c>
    </row>
    <row r="5" spans="1:2">
      <c r="A5" s="2">
        <v>2016</v>
      </c>
      <c r="B5" s="6">
        <v>53095</v>
      </c>
    </row>
    <row r="6" spans="1:2">
      <c r="A6" s="2">
        <v>2017</v>
      </c>
      <c r="B6" s="6">
        <v>12189</v>
      </c>
    </row>
    <row r="7" spans="1:2">
      <c r="A7" s="2">
        <v>2018</v>
      </c>
      <c r="B7" s="6">
        <v>3183</v>
      </c>
    </row>
    <row r="8" spans="1:2">
      <c r="A8" s="2">
        <v>2019</v>
      </c>
      <c r="B8" s="8">
        <v>3372</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 bestFit="1" customWidth="1"/>
    <col min="2" max="3" width="12.28515625" bestFit="1" customWidth="1"/>
  </cols>
  <sheetData>
    <row r="1" spans="1:3">
      <c r="A1" s="1" t="s">
        <v>1368</v>
      </c>
      <c r="B1" s="9" t="s">
        <v>3</v>
      </c>
      <c r="C1" s="9" t="s">
        <v>29</v>
      </c>
    </row>
    <row r="2" spans="1:3">
      <c r="A2" s="1" t="s">
        <v>1343</v>
      </c>
      <c r="B2" s="9"/>
      <c r="C2" s="9"/>
    </row>
    <row r="3" spans="1:3">
      <c r="A3" s="3" t="s">
        <v>591</v>
      </c>
      <c r="B3" s="4"/>
      <c r="C3" s="4"/>
    </row>
    <row r="4" spans="1:3">
      <c r="A4" s="2" t="s">
        <v>1369</v>
      </c>
      <c r="B4" s="7">
        <v>13.1</v>
      </c>
      <c r="C4" s="7">
        <v>19.600000000000001</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1370</v>
      </c>
      <c r="B1" s="1" t="s">
        <v>3</v>
      </c>
      <c r="C1" s="1" t="s">
        <v>29</v>
      </c>
    </row>
    <row r="2" spans="1:3">
      <c r="A2" s="3" t="s">
        <v>1371</v>
      </c>
      <c r="B2" s="4"/>
      <c r="C2" s="4"/>
    </row>
    <row r="3" spans="1:3">
      <c r="A3" s="2" t="s">
        <v>1372</v>
      </c>
      <c r="B3" s="159">
        <v>1.6000000000000001E-3</v>
      </c>
      <c r="C3" s="159">
        <v>2.5000000000000001E-3</v>
      </c>
    </row>
    <row r="4" spans="1:3">
      <c r="A4" s="2" t="s">
        <v>1373</v>
      </c>
      <c r="B4" s="8">
        <v>12921000</v>
      </c>
      <c r="C4" s="8">
        <v>3055000</v>
      </c>
    </row>
    <row r="5" spans="1:3" ht="30">
      <c r="A5" s="2" t="s">
        <v>1068</v>
      </c>
      <c r="B5" s="6">
        <v>6800000</v>
      </c>
      <c r="C5" s="6">
        <v>8000000</v>
      </c>
    </row>
    <row r="6" spans="1:3">
      <c r="A6" s="2" t="s">
        <v>1374</v>
      </c>
      <c r="B6" s="4"/>
      <c r="C6" s="4"/>
    </row>
    <row r="7" spans="1:3">
      <c r="A7" s="3" t="s">
        <v>1371</v>
      </c>
      <c r="B7" s="4"/>
      <c r="C7" s="4"/>
    </row>
    <row r="8" spans="1:3">
      <c r="A8" s="2" t="s">
        <v>1375</v>
      </c>
      <c r="B8" s="6">
        <v>104000000</v>
      </c>
      <c r="C8" s="4"/>
    </row>
    <row r="9" spans="1:3">
      <c r="A9" s="2" t="s">
        <v>1088</v>
      </c>
      <c r="B9" s="4"/>
      <c r="C9" s="4"/>
    </row>
    <row r="10" spans="1:3">
      <c r="A10" s="3" t="s">
        <v>1371</v>
      </c>
      <c r="B10" s="4"/>
      <c r="C10" s="4"/>
    </row>
    <row r="11" spans="1:3">
      <c r="A11" s="2" t="s">
        <v>1375</v>
      </c>
      <c r="B11" s="6">
        <v>242300000</v>
      </c>
      <c r="C11" s="4"/>
    </row>
    <row r="12" spans="1:3" ht="30">
      <c r="A12" s="2" t="s">
        <v>1376</v>
      </c>
      <c r="B12" s="4"/>
      <c r="C12" s="4"/>
    </row>
    <row r="13" spans="1:3">
      <c r="A13" s="3" t="s">
        <v>1371</v>
      </c>
      <c r="B13" s="4"/>
      <c r="C13" s="4"/>
    </row>
    <row r="14" spans="1:3">
      <c r="A14" s="2" t="s">
        <v>1372</v>
      </c>
      <c r="B14" s="159">
        <v>1.2999999999999999E-3</v>
      </c>
      <c r="C14" s="159">
        <v>0</v>
      </c>
    </row>
    <row r="15" spans="1:3">
      <c r="A15" s="2" t="s">
        <v>1373</v>
      </c>
      <c r="B15" s="6">
        <v>10000000</v>
      </c>
      <c r="C15" s="4">
        <v>0</v>
      </c>
    </row>
    <row r="16" spans="1:3" ht="30">
      <c r="A16" s="2" t="s">
        <v>1377</v>
      </c>
      <c r="B16" s="4"/>
      <c r="C16" s="4"/>
    </row>
    <row r="17" spans="1:3">
      <c r="A17" s="3" t="s">
        <v>1371</v>
      </c>
      <c r="B17" s="4"/>
      <c r="C17" s="4"/>
    </row>
    <row r="18" spans="1:3">
      <c r="A18" s="2" t="s">
        <v>1372</v>
      </c>
      <c r="B18" s="159">
        <v>2.5000000000000001E-3</v>
      </c>
      <c r="C18" s="159">
        <v>2.5000000000000001E-3</v>
      </c>
    </row>
    <row r="19" spans="1:3">
      <c r="A19" s="2" t="s">
        <v>1373</v>
      </c>
      <c r="B19" s="6">
        <v>2921000</v>
      </c>
      <c r="C19" s="6">
        <v>3055000</v>
      </c>
    </row>
    <row r="20" spans="1:3" ht="30">
      <c r="A20" s="2" t="s">
        <v>1378</v>
      </c>
      <c r="B20" s="4"/>
      <c r="C20" s="4"/>
    </row>
    <row r="21" spans="1:3">
      <c r="A21" s="3" t="s">
        <v>1371</v>
      </c>
      <c r="B21" s="4"/>
      <c r="C21" s="4"/>
    </row>
    <row r="22" spans="1:3">
      <c r="A22" s="2" t="s">
        <v>1379</v>
      </c>
      <c r="B22" s="8">
        <v>308900000</v>
      </c>
      <c r="C22"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9" t="s">
        <v>2</v>
      </c>
      <c r="C1" s="9"/>
      <c r="D1" s="9"/>
    </row>
    <row r="2" spans="1:4" ht="30">
      <c r="A2" s="1" t="s">
        <v>28</v>
      </c>
      <c r="B2" s="1" t="s">
        <v>3</v>
      </c>
      <c r="C2" s="1" t="s">
        <v>29</v>
      </c>
      <c r="D2" s="1" t="s">
        <v>77</v>
      </c>
    </row>
    <row r="3" spans="1:4">
      <c r="A3" s="3" t="s">
        <v>144</v>
      </c>
      <c r="B3" s="4"/>
      <c r="C3" s="4"/>
      <c r="D3" s="4"/>
    </row>
    <row r="4" spans="1:4">
      <c r="A4" s="2" t="s">
        <v>112</v>
      </c>
      <c r="B4" s="8">
        <v>40614</v>
      </c>
      <c r="C4" s="8">
        <v>3298</v>
      </c>
      <c r="D4" s="8">
        <v>-27109</v>
      </c>
    </row>
    <row r="5" spans="1:4" ht="30">
      <c r="A5" s="3" t="s">
        <v>145</v>
      </c>
      <c r="B5" s="4"/>
      <c r="C5" s="4"/>
      <c r="D5" s="4"/>
    </row>
    <row r="6" spans="1:4">
      <c r="A6" s="2" t="s">
        <v>86</v>
      </c>
      <c r="B6" s="4">
        <v>-736</v>
      </c>
      <c r="C6" s="4">
        <v>-687</v>
      </c>
      <c r="D6" s="6">
        <v>31522</v>
      </c>
    </row>
    <row r="7" spans="1:4">
      <c r="A7" s="2" t="s">
        <v>135</v>
      </c>
      <c r="B7" s="6">
        <v>1160</v>
      </c>
      <c r="C7" s="4">
        <v>896</v>
      </c>
      <c r="D7" s="4">
        <v>727</v>
      </c>
    </row>
    <row r="8" spans="1:4">
      <c r="A8" s="2" t="s">
        <v>146</v>
      </c>
      <c r="B8" s="4">
        <v>70</v>
      </c>
      <c r="C8" s="4">
        <v>86</v>
      </c>
      <c r="D8" s="4">
        <v>41</v>
      </c>
    </row>
    <row r="9" spans="1:4">
      <c r="A9" s="2" t="s">
        <v>147</v>
      </c>
      <c r="B9" s="6">
        <v>3811</v>
      </c>
      <c r="C9" s="6">
        <v>4453</v>
      </c>
      <c r="D9" s="6">
        <v>4546</v>
      </c>
    </row>
    <row r="10" spans="1:4" ht="30">
      <c r="A10" s="2" t="s">
        <v>148</v>
      </c>
      <c r="B10" s="4">
        <v>213</v>
      </c>
      <c r="C10" s="4">
        <v>0</v>
      </c>
      <c r="D10" s="4">
        <v>0</v>
      </c>
    </row>
    <row r="11" spans="1:4" ht="30">
      <c r="A11" s="2" t="s">
        <v>149</v>
      </c>
      <c r="B11" s="4">
        <v>-438</v>
      </c>
      <c r="C11" s="4">
        <v>-736</v>
      </c>
      <c r="D11" s="6">
        <v>-2502</v>
      </c>
    </row>
    <row r="12" spans="1:4">
      <c r="A12" s="2" t="s">
        <v>150</v>
      </c>
      <c r="B12" s="4">
        <v>578</v>
      </c>
      <c r="C12" s="4">
        <v>605</v>
      </c>
      <c r="D12" s="4">
        <v>633</v>
      </c>
    </row>
    <row r="13" spans="1:4" ht="30">
      <c r="A13" s="2" t="s">
        <v>95</v>
      </c>
      <c r="B13" s="4">
        <v>143</v>
      </c>
      <c r="C13" s="4">
        <v>168</v>
      </c>
      <c r="D13" s="4">
        <v>320</v>
      </c>
    </row>
    <row r="14" spans="1:4" ht="30">
      <c r="A14" s="2" t="s">
        <v>151</v>
      </c>
      <c r="B14" s="4">
        <v>-229</v>
      </c>
      <c r="C14" s="4">
        <v>-225</v>
      </c>
      <c r="D14" s="4">
        <v>163</v>
      </c>
    </row>
    <row r="15" spans="1:4" ht="30">
      <c r="A15" s="2" t="s">
        <v>152</v>
      </c>
      <c r="B15" s="4">
        <v>35</v>
      </c>
      <c r="C15" s="4">
        <v>148</v>
      </c>
      <c r="D15" s="4">
        <v>253</v>
      </c>
    </row>
    <row r="16" spans="1:4">
      <c r="A16" s="2" t="s">
        <v>153</v>
      </c>
      <c r="B16" s="4">
        <v>-158</v>
      </c>
      <c r="C16" s="6">
        <v>-1469</v>
      </c>
      <c r="D16" s="4">
        <v>-841</v>
      </c>
    </row>
    <row r="17" spans="1:4">
      <c r="A17" s="2" t="s">
        <v>92</v>
      </c>
      <c r="B17" s="4">
        <v>7</v>
      </c>
      <c r="C17" s="4"/>
      <c r="D17" s="4"/>
    </row>
    <row r="18" spans="1:4" ht="30">
      <c r="A18" s="2" t="s">
        <v>154</v>
      </c>
      <c r="B18" s="4">
        <v>-5</v>
      </c>
      <c r="C18" s="4">
        <v>43</v>
      </c>
      <c r="D18" s="4">
        <v>156</v>
      </c>
    </row>
    <row r="19" spans="1:4">
      <c r="A19" s="2" t="s">
        <v>155</v>
      </c>
      <c r="B19" s="6">
        <v>-5323</v>
      </c>
      <c r="C19" s="6">
        <v>-10771</v>
      </c>
      <c r="D19" s="6">
        <v>-18639</v>
      </c>
    </row>
    <row r="20" spans="1:4">
      <c r="A20" s="2" t="s">
        <v>156</v>
      </c>
      <c r="B20" s="6">
        <v>5481</v>
      </c>
      <c r="C20" s="6">
        <v>11670</v>
      </c>
      <c r="D20" s="6">
        <v>20984</v>
      </c>
    </row>
    <row r="21" spans="1:4" ht="30">
      <c r="A21" s="2" t="s">
        <v>157</v>
      </c>
      <c r="B21" s="4">
        <v>438</v>
      </c>
      <c r="C21" s="4">
        <v>550</v>
      </c>
      <c r="D21" s="6">
        <v>5559</v>
      </c>
    </row>
    <row r="22" spans="1:4">
      <c r="A22" s="3" t="s">
        <v>158</v>
      </c>
      <c r="B22" s="4"/>
      <c r="C22" s="4"/>
      <c r="D22" s="4"/>
    </row>
    <row r="23" spans="1:4">
      <c r="A23" s="2" t="s">
        <v>159</v>
      </c>
      <c r="B23" s="6">
        <v>-31643</v>
      </c>
      <c r="C23" s="4">
        <v>0</v>
      </c>
      <c r="D23" s="4">
        <v>0</v>
      </c>
    </row>
    <row r="24" spans="1:4">
      <c r="A24" s="2" t="s">
        <v>39</v>
      </c>
      <c r="B24" s="4">
        <v>7</v>
      </c>
      <c r="C24" s="4">
        <v>213</v>
      </c>
      <c r="D24" s="6">
        <v>1427</v>
      </c>
    </row>
    <row r="25" spans="1:4">
      <c r="A25" s="2" t="s">
        <v>96</v>
      </c>
      <c r="B25" s="4">
        <v>-235</v>
      </c>
      <c r="C25" s="4">
        <v>-313</v>
      </c>
      <c r="D25" s="4">
        <v>-438</v>
      </c>
    </row>
    <row r="26" spans="1:4">
      <c r="A26" s="2" t="s">
        <v>44</v>
      </c>
      <c r="B26" s="6">
        <v>2874</v>
      </c>
      <c r="C26" s="4">
        <v>-243</v>
      </c>
      <c r="D26" s="6">
        <v>1400</v>
      </c>
    </row>
    <row r="27" spans="1:4" ht="30">
      <c r="A27" s="2" t="s">
        <v>52</v>
      </c>
      <c r="B27" s="6">
        <v>1394</v>
      </c>
      <c r="C27" s="6">
        <v>2093</v>
      </c>
      <c r="D27" s="6">
        <v>-1189</v>
      </c>
    </row>
    <row r="28" spans="1:4" ht="30">
      <c r="A28" s="2" t="s">
        <v>160</v>
      </c>
      <c r="B28" s="6">
        <v>17845</v>
      </c>
      <c r="C28" s="6">
        <v>9779</v>
      </c>
      <c r="D28" s="6">
        <v>17013</v>
      </c>
    </row>
    <row r="29" spans="1:4">
      <c r="A29" s="3" t="s">
        <v>80</v>
      </c>
      <c r="B29" s="4"/>
      <c r="C29" s="4"/>
      <c r="D29" s="4"/>
    </row>
    <row r="30" spans="1:4">
      <c r="A30" s="2" t="s">
        <v>161</v>
      </c>
      <c r="B30" s="6">
        <v>52103</v>
      </c>
      <c r="C30" s="6">
        <v>26813</v>
      </c>
      <c r="D30" s="6">
        <v>30590</v>
      </c>
    </row>
    <row r="31" spans="1:4">
      <c r="A31" s="2" t="s">
        <v>162</v>
      </c>
      <c r="B31" s="6">
        <v>7179</v>
      </c>
      <c r="C31" s="6">
        <v>13492</v>
      </c>
      <c r="D31" s="6">
        <v>19668</v>
      </c>
    </row>
    <row r="32" spans="1:4">
      <c r="A32" s="2" t="s">
        <v>163</v>
      </c>
      <c r="B32" s="6">
        <v>3663</v>
      </c>
      <c r="C32" s="4">
        <v>0</v>
      </c>
      <c r="D32" s="4">
        <v>0</v>
      </c>
    </row>
    <row r="33" spans="1:4">
      <c r="A33" s="2" t="s">
        <v>164</v>
      </c>
      <c r="B33" s="6">
        <v>-73142</v>
      </c>
      <c r="C33" s="6">
        <v>-74220</v>
      </c>
      <c r="D33" s="6">
        <v>-35360</v>
      </c>
    </row>
    <row r="34" spans="1:4">
      <c r="A34" s="3" t="s">
        <v>165</v>
      </c>
      <c r="B34" s="4"/>
      <c r="C34" s="4"/>
      <c r="D34" s="4"/>
    </row>
    <row r="35" spans="1:4">
      <c r="A35" s="2" t="s">
        <v>166</v>
      </c>
      <c r="B35" s="6">
        <v>432571</v>
      </c>
      <c r="C35" s="6">
        <v>453153</v>
      </c>
      <c r="D35" s="6">
        <v>518330</v>
      </c>
    </row>
    <row r="36" spans="1:4">
      <c r="A36" s="2" t="s">
        <v>167</v>
      </c>
      <c r="B36" s="4">
        <v>0</v>
      </c>
      <c r="C36" s="4">
        <v>0</v>
      </c>
      <c r="D36" s="6">
        <v>-5641</v>
      </c>
    </row>
    <row r="37" spans="1:4">
      <c r="A37" s="2" t="s">
        <v>168</v>
      </c>
      <c r="B37" s="6">
        <v>-513384</v>
      </c>
      <c r="C37" s="6">
        <v>-524592</v>
      </c>
      <c r="D37" s="6">
        <v>-364596</v>
      </c>
    </row>
    <row r="38" spans="1:4">
      <c r="A38" s="2" t="s">
        <v>156</v>
      </c>
      <c r="B38" s="4">
        <v>0</v>
      </c>
      <c r="C38" s="6">
        <v>2868</v>
      </c>
      <c r="D38" s="6">
        <v>10988</v>
      </c>
    </row>
    <row r="39" spans="1:4" ht="30">
      <c r="A39" s="2" t="s">
        <v>169</v>
      </c>
      <c r="B39" s="4">
        <v>0</v>
      </c>
      <c r="C39" s="6">
        <v>2344</v>
      </c>
      <c r="D39" s="6">
        <v>7934</v>
      </c>
    </row>
    <row r="40" spans="1:4" ht="30">
      <c r="A40" s="2" t="s">
        <v>170</v>
      </c>
      <c r="B40" s="4">
        <v>-189</v>
      </c>
      <c r="C40" s="4"/>
      <c r="D40" s="4"/>
    </row>
    <row r="41" spans="1:4" ht="30">
      <c r="A41" s="2" t="s">
        <v>171</v>
      </c>
      <c r="B41" s="6">
        <v>4914</v>
      </c>
      <c r="C41" s="6">
        <v>8838</v>
      </c>
      <c r="D41" s="6">
        <v>13154</v>
      </c>
    </row>
    <row r="42" spans="1:4" ht="30">
      <c r="A42" s="2" t="s">
        <v>172</v>
      </c>
      <c r="B42" s="6">
        <v>-1176</v>
      </c>
      <c r="C42" s="4">
        <v>-10</v>
      </c>
      <c r="D42" s="6">
        <v>-2335</v>
      </c>
    </row>
    <row r="43" spans="1:4" ht="30">
      <c r="A43" s="2" t="s">
        <v>173</v>
      </c>
      <c r="B43" s="6">
        <v>-87461</v>
      </c>
      <c r="C43" s="6">
        <v>-91314</v>
      </c>
      <c r="D43" s="6">
        <v>192732</v>
      </c>
    </row>
    <row r="44" spans="1:4">
      <c r="A44" s="3" t="s">
        <v>174</v>
      </c>
      <c r="B44" s="4"/>
      <c r="C44" s="4"/>
      <c r="D44" s="4"/>
    </row>
    <row r="45" spans="1:4">
      <c r="A45" s="2" t="s">
        <v>175</v>
      </c>
      <c r="B45" s="6">
        <v>-40995</v>
      </c>
      <c r="C45" s="6">
        <v>-29643</v>
      </c>
      <c r="D45" s="6">
        <v>-50026</v>
      </c>
    </row>
    <row r="46" spans="1:4">
      <c r="A46" s="2" t="s">
        <v>176</v>
      </c>
      <c r="B46" s="6">
        <v>9866</v>
      </c>
      <c r="C46" s="6">
        <v>-2512</v>
      </c>
      <c r="D46" s="6">
        <v>-3755</v>
      </c>
    </row>
    <row r="47" spans="1:4" ht="30">
      <c r="A47" s="2" t="s">
        <v>177</v>
      </c>
      <c r="B47" s="6">
        <v>1057</v>
      </c>
      <c r="C47" s="4">
        <v>-273</v>
      </c>
      <c r="D47" s="4">
        <v>-271</v>
      </c>
    </row>
    <row r="48" spans="1:4">
      <c r="A48" s="2" t="s">
        <v>178</v>
      </c>
      <c r="B48" s="6">
        <v>-1688</v>
      </c>
      <c r="C48" s="4">
        <v>-844</v>
      </c>
      <c r="D48" s="4">
        <v>-633</v>
      </c>
    </row>
    <row r="49" spans="1:4">
      <c r="A49" s="2" t="s">
        <v>179</v>
      </c>
      <c r="B49" s="6">
        <v>-31760</v>
      </c>
      <c r="C49" s="6">
        <v>-33272</v>
      </c>
      <c r="D49" s="6">
        <v>-54685</v>
      </c>
    </row>
    <row r="50" spans="1:4" ht="30">
      <c r="A50" s="2" t="s">
        <v>180</v>
      </c>
      <c r="B50" s="6">
        <v>-101376</v>
      </c>
      <c r="C50" s="6">
        <v>-114807</v>
      </c>
      <c r="D50" s="6">
        <v>155060</v>
      </c>
    </row>
    <row r="51" spans="1:4">
      <c r="A51" s="2" t="s">
        <v>181</v>
      </c>
      <c r="B51" s="6">
        <v>160957</v>
      </c>
      <c r="C51" s="6">
        <v>275764</v>
      </c>
      <c r="D51" s="6">
        <v>120704</v>
      </c>
    </row>
    <row r="52" spans="1:4">
      <c r="A52" s="2" t="s">
        <v>182</v>
      </c>
      <c r="B52" s="6">
        <v>59581</v>
      </c>
      <c r="C52" s="6">
        <v>160957</v>
      </c>
      <c r="D52" s="6">
        <v>275764</v>
      </c>
    </row>
    <row r="53" spans="1:4" ht="30">
      <c r="A53" s="3" t="s">
        <v>183</v>
      </c>
      <c r="B53" s="4"/>
      <c r="C53" s="4"/>
      <c r="D53" s="4"/>
    </row>
    <row r="54" spans="1:4">
      <c r="A54" s="2" t="s">
        <v>184</v>
      </c>
      <c r="B54" s="6">
        <v>3070</v>
      </c>
      <c r="C54" s="6">
        <v>3697</v>
      </c>
      <c r="D54" s="6">
        <v>4502</v>
      </c>
    </row>
    <row r="55" spans="1:4">
      <c r="A55" s="2" t="s">
        <v>185</v>
      </c>
      <c r="B55" s="4">
        <v>114</v>
      </c>
      <c r="C55" s="4">
        <v>0</v>
      </c>
      <c r="D55" s="4">
        <v>0</v>
      </c>
    </row>
    <row r="56" spans="1:4">
      <c r="A56" s="2" t="s">
        <v>186</v>
      </c>
      <c r="B56" s="4">
        <v>0</v>
      </c>
      <c r="C56" s="4">
        <v>461</v>
      </c>
      <c r="D56" s="6">
        <v>1423</v>
      </c>
    </row>
    <row r="57" spans="1:4" ht="30">
      <c r="A57" s="2" t="s">
        <v>187</v>
      </c>
      <c r="B57" s="6">
        <v>5449</v>
      </c>
      <c r="C57" s="6">
        <v>5512</v>
      </c>
      <c r="D57" s="6">
        <v>7035</v>
      </c>
    </row>
    <row r="58" spans="1:4">
      <c r="A58" s="2" t="s">
        <v>188</v>
      </c>
      <c r="B58" s="8">
        <v>0</v>
      </c>
      <c r="C58" s="8">
        <v>0</v>
      </c>
      <c r="D58" s="8">
        <v>12740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1380</v>
      </c>
      <c r="B1" s="9" t="s">
        <v>1040</v>
      </c>
      <c r="C1" s="9"/>
      <c r="D1" s="9"/>
      <c r="E1" s="9"/>
      <c r="F1" s="9"/>
      <c r="G1" s="9"/>
      <c r="H1" s="9"/>
      <c r="I1" s="9"/>
      <c r="J1" s="9" t="s">
        <v>2</v>
      </c>
      <c r="K1" s="9"/>
      <c r="L1" s="9"/>
    </row>
    <row r="2" spans="1:12" ht="30">
      <c r="A2" s="1" t="s">
        <v>28</v>
      </c>
      <c r="B2" s="1" t="s">
        <v>3</v>
      </c>
      <c r="C2" s="1" t="s">
        <v>1041</v>
      </c>
      <c r="D2" s="1" t="s">
        <v>5</v>
      </c>
      <c r="E2" s="1" t="s">
        <v>1042</v>
      </c>
      <c r="F2" s="1" t="s">
        <v>29</v>
      </c>
      <c r="G2" s="1" t="s">
        <v>1043</v>
      </c>
      <c r="H2" s="1" t="s">
        <v>1044</v>
      </c>
      <c r="I2" s="1" t="s">
        <v>1045</v>
      </c>
      <c r="J2" s="1" t="s">
        <v>3</v>
      </c>
      <c r="K2" s="1" t="s">
        <v>29</v>
      </c>
      <c r="L2" s="1" t="s">
        <v>77</v>
      </c>
    </row>
    <row r="3" spans="1:12">
      <c r="A3" s="3" t="s">
        <v>610</v>
      </c>
      <c r="B3" s="4"/>
      <c r="C3" s="4"/>
      <c r="D3" s="4"/>
      <c r="E3" s="4"/>
      <c r="F3" s="4"/>
      <c r="G3" s="4"/>
      <c r="H3" s="4"/>
      <c r="I3" s="4"/>
      <c r="J3" s="4"/>
      <c r="K3" s="4"/>
      <c r="L3" s="4"/>
    </row>
    <row r="4" spans="1:12">
      <c r="A4" s="2" t="s">
        <v>1381</v>
      </c>
      <c r="B4" s="4"/>
      <c r="C4" s="4"/>
      <c r="D4" s="4"/>
      <c r="E4" s="4"/>
      <c r="F4" s="4"/>
      <c r="G4" s="4"/>
      <c r="H4" s="4"/>
      <c r="I4" s="4"/>
      <c r="J4" s="8">
        <v>363</v>
      </c>
      <c r="K4" s="8">
        <v>0</v>
      </c>
      <c r="L4" s="8">
        <v>0</v>
      </c>
    </row>
    <row r="5" spans="1:12">
      <c r="A5" s="2" t="s">
        <v>614</v>
      </c>
      <c r="B5" s="4"/>
      <c r="C5" s="4"/>
      <c r="D5" s="4"/>
      <c r="E5" s="4"/>
      <c r="F5" s="4"/>
      <c r="G5" s="4"/>
      <c r="H5" s="4"/>
      <c r="I5" s="4"/>
      <c r="J5" s="6">
        <v>3437</v>
      </c>
      <c r="K5" s="6">
        <v>-1310</v>
      </c>
      <c r="L5" s="6">
        <v>-11206</v>
      </c>
    </row>
    <row r="6" spans="1:12">
      <c r="A6" s="2" t="s">
        <v>617</v>
      </c>
      <c r="B6" s="4"/>
      <c r="C6" s="4"/>
      <c r="D6" s="4"/>
      <c r="E6" s="4"/>
      <c r="F6" s="4"/>
      <c r="G6" s="4"/>
      <c r="H6" s="4"/>
      <c r="I6" s="4"/>
      <c r="J6" s="6">
        <v>-35117</v>
      </c>
      <c r="K6" s="6">
        <v>1310</v>
      </c>
      <c r="L6" s="6">
        <v>11206</v>
      </c>
    </row>
    <row r="7" spans="1:12">
      <c r="A7" s="2" t="s">
        <v>1046</v>
      </c>
      <c r="B7" s="8">
        <v>-31395</v>
      </c>
      <c r="C7" s="8">
        <v>36</v>
      </c>
      <c r="D7" s="8">
        <v>25</v>
      </c>
      <c r="E7" s="8">
        <v>17</v>
      </c>
      <c r="F7" s="8">
        <v>0</v>
      </c>
      <c r="G7" s="8">
        <v>0</v>
      </c>
      <c r="H7" s="8">
        <v>0</v>
      </c>
      <c r="I7" s="8">
        <v>0</v>
      </c>
      <c r="J7" s="8">
        <v>-31317</v>
      </c>
      <c r="K7" s="8">
        <v>0</v>
      </c>
      <c r="L7" s="8">
        <v>0</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1382</v>
      </c>
      <c r="B1" s="9" t="s">
        <v>1040</v>
      </c>
      <c r="C1" s="9"/>
      <c r="D1" s="9"/>
      <c r="E1" s="9"/>
      <c r="F1" s="9"/>
      <c r="G1" s="9"/>
      <c r="H1" s="9"/>
      <c r="I1" s="9"/>
      <c r="J1" s="9" t="s">
        <v>2</v>
      </c>
      <c r="K1" s="9"/>
      <c r="L1" s="9"/>
    </row>
    <row r="2" spans="1:12" ht="30">
      <c r="A2" s="1" t="s">
        <v>28</v>
      </c>
      <c r="B2" s="1" t="s">
        <v>3</v>
      </c>
      <c r="C2" s="1" t="s">
        <v>1041</v>
      </c>
      <c r="D2" s="1" t="s">
        <v>5</v>
      </c>
      <c r="E2" s="1" t="s">
        <v>1042</v>
      </c>
      <c r="F2" s="1" t="s">
        <v>29</v>
      </c>
      <c r="G2" s="1" t="s">
        <v>1043</v>
      </c>
      <c r="H2" s="1" t="s">
        <v>1044</v>
      </c>
      <c r="I2" s="1" t="s">
        <v>1045</v>
      </c>
      <c r="J2" s="1" t="s">
        <v>3</v>
      </c>
      <c r="K2" s="1" t="s">
        <v>29</v>
      </c>
      <c r="L2" s="1" t="s">
        <v>77</v>
      </c>
    </row>
    <row r="3" spans="1:12">
      <c r="A3" s="3" t="s">
        <v>610</v>
      </c>
      <c r="B3" s="4"/>
      <c r="C3" s="4"/>
      <c r="D3" s="4"/>
      <c r="E3" s="4"/>
      <c r="F3" s="4"/>
      <c r="G3" s="4"/>
      <c r="H3" s="4"/>
      <c r="I3" s="4"/>
      <c r="J3" s="4"/>
      <c r="K3" s="4"/>
      <c r="L3" s="4"/>
    </row>
    <row r="4" spans="1:12">
      <c r="A4" s="2" t="s">
        <v>1383</v>
      </c>
      <c r="B4" s="4"/>
      <c r="C4" s="4"/>
      <c r="D4" s="4"/>
      <c r="E4" s="4"/>
      <c r="F4" s="4"/>
      <c r="G4" s="4"/>
      <c r="H4" s="4"/>
      <c r="I4" s="4"/>
      <c r="J4" s="159">
        <v>0.34</v>
      </c>
      <c r="K4" s="159">
        <v>0.34</v>
      </c>
      <c r="L4" s="159">
        <v>0.34</v>
      </c>
    </row>
    <row r="5" spans="1:12" ht="30">
      <c r="A5" s="2" t="s">
        <v>1384</v>
      </c>
      <c r="B5" s="4"/>
      <c r="C5" s="4"/>
      <c r="D5" s="4"/>
      <c r="E5" s="4"/>
      <c r="F5" s="4"/>
      <c r="G5" s="4"/>
      <c r="H5" s="4"/>
      <c r="I5" s="4"/>
      <c r="J5" s="8">
        <v>3161</v>
      </c>
      <c r="K5" s="8">
        <v>1121</v>
      </c>
      <c r="L5" s="8">
        <v>-9217</v>
      </c>
    </row>
    <row r="6" spans="1:12">
      <c r="A6" s="2" t="s">
        <v>624</v>
      </c>
      <c r="B6" s="4"/>
      <c r="C6" s="4"/>
      <c r="D6" s="4"/>
      <c r="E6" s="4"/>
      <c r="F6" s="4"/>
      <c r="G6" s="4"/>
      <c r="H6" s="4"/>
      <c r="I6" s="4"/>
      <c r="J6" s="4">
        <v>664</v>
      </c>
      <c r="K6" s="4">
        <v>92</v>
      </c>
      <c r="L6" s="6">
        <v>-1757</v>
      </c>
    </row>
    <row r="7" spans="1:12" ht="30">
      <c r="A7" s="2" t="s">
        <v>1385</v>
      </c>
      <c r="B7" s="4"/>
      <c r="C7" s="4"/>
      <c r="D7" s="4"/>
      <c r="E7" s="4"/>
      <c r="F7" s="4"/>
      <c r="G7" s="4"/>
      <c r="H7" s="4"/>
      <c r="I7" s="4"/>
      <c r="J7" s="4">
        <v>0</v>
      </c>
      <c r="K7" s="6">
        <v>-2390</v>
      </c>
      <c r="L7" s="4"/>
    </row>
    <row r="8" spans="1:12">
      <c r="A8" s="2" t="s">
        <v>41</v>
      </c>
      <c r="B8" s="4"/>
      <c r="C8" s="4"/>
      <c r="D8" s="4"/>
      <c r="E8" s="4"/>
      <c r="F8" s="4"/>
      <c r="G8" s="4"/>
      <c r="H8" s="4"/>
      <c r="I8" s="4"/>
      <c r="J8" s="4">
        <v>-80</v>
      </c>
      <c r="K8" s="4">
        <v>-106</v>
      </c>
      <c r="L8" s="4">
        <v>-149</v>
      </c>
    </row>
    <row r="9" spans="1:12">
      <c r="A9" s="2" t="s">
        <v>631</v>
      </c>
      <c r="B9" s="4"/>
      <c r="C9" s="4"/>
      <c r="D9" s="4"/>
      <c r="E9" s="4"/>
      <c r="F9" s="4"/>
      <c r="G9" s="4"/>
      <c r="H9" s="4"/>
      <c r="I9" s="4"/>
      <c r="J9" s="4">
        <v>55</v>
      </c>
      <c r="K9" s="4">
        <v>-27</v>
      </c>
      <c r="L9" s="4">
        <v>-83</v>
      </c>
    </row>
    <row r="10" spans="1:12">
      <c r="A10" s="2" t="s">
        <v>617</v>
      </c>
      <c r="B10" s="4"/>
      <c r="C10" s="4"/>
      <c r="D10" s="4"/>
      <c r="E10" s="4"/>
      <c r="F10" s="4"/>
      <c r="G10" s="4"/>
      <c r="H10" s="4"/>
      <c r="I10" s="4"/>
      <c r="J10" s="6">
        <v>-35117</v>
      </c>
      <c r="K10" s="6">
        <v>1310</v>
      </c>
      <c r="L10" s="6">
        <v>11206</v>
      </c>
    </row>
    <row r="11" spans="1:12">
      <c r="A11" s="2" t="s">
        <v>1046</v>
      </c>
      <c r="B11" s="8">
        <v>-31395</v>
      </c>
      <c r="C11" s="8">
        <v>36</v>
      </c>
      <c r="D11" s="8">
        <v>25</v>
      </c>
      <c r="E11" s="8">
        <v>17</v>
      </c>
      <c r="F11" s="8">
        <v>0</v>
      </c>
      <c r="G11" s="8">
        <v>0</v>
      </c>
      <c r="H11" s="8">
        <v>0</v>
      </c>
      <c r="I11" s="8">
        <v>0</v>
      </c>
      <c r="J11" s="8">
        <v>-31317</v>
      </c>
      <c r="K11" s="8">
        <v>0</v>
      </c>
      <c r="L11" s="8">
        <v>0</v>
      </c>
    </row>
    <row r="12" spans="1:12">
      <c r="A12" s="2" t="s">
        <v>634</v>
      </c>
      <c r="B12" s="4"/>
      <c r="C12" s="4"/>
      <c r="D12" s="4"/>
      <c r="E12" s="4"/>
      <c r="F12" s="4"/>
      <c r="G12" s="4"/>
      <c r="H12" s="4"/>
      <c r="I12" s="4"/>
      <c r="J12" s="4"/>
      <c r="K12" s="159">
        <v>0</v>
      </c>
      <c r="L12" s="159">
        <v>0</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1386</v>
      </c>
      <c r="B1" s="9" t="s">
        <v>3</v>
      </c>
      <c r="C1" s="9" t="s">
        <v>29</v>
      </c>
    </row>
    <row r="2" spans="1:3" ht="30">
      <c r="A2" s="1" t="s">
        <v>28</v>
      </c>
      <c r="B2" s="9"/>
      <c r="C2" s="9"/>
    </row>
    <row r="3" spans="1:3">
      <c r="A3" s="3" t="s">
        <v>1387</v>
      </c>
      <c r="B3" s="4"/>
      <c r="C3" s="4"/>
    </row>
    <row r="4" spans="1:3">
      <c r="A4" s="2" t="s">
        <v>68</v>
      </c>
      <c r="B4" s="8">
        <v>4598</v>
      </c>
      <c r="C4" s="8">
        <v>5567</v>
      </c>
    </row>
    <row r="5" spans="1:3" ht="45">
      <c r="A5" s="2" t="s">
        <v>1388</v>
      </c>
      <c r="B5" s="6">
        <v>28842</v>
      </c>
      <c r="C5" s="6">
        <v>30311</v>
      </c>
    </row>
    <row r="6" spans="1:3">
      <c r="A6" s="2" t="s">
        <v>1389</v>
      </c>
      <c r="B6" s="6">
        <v>2091</v>
      </c>
      <c r="C6" s="6">
        <v>2448</v>
      </c>
    </row>
    <row r="7" spans="1:3">
      <c r="A7" s="2" t="s">
        <v>81</v>
      </c>
      <c r="B7" s="6">
        <v>1703</v>
      </c>
      <c r="C7" s="6">
        <v>2167</v>
      </c>
    </row>
    <row r="8" spans="1:3">
      <c r="A8" s="2" t="s">
        <v>1390</v>
      </c>
      <c r="B8" s="6">
        <v>37234</v>
      </c>
      <c r="C8" s="6">
        <v>40493</v>
      </c>
    </row>
    <row r="9" spans="1:3">
      <c r="A9" s="3" t="s">
        <v>1391</v>
      </c>
      <c r="B9" s="4"/>
      <c r="C9" s="4"/>
    </row>
    <row r="10" spans="1:3">
      <c r="A10" s="2" t="s">
        <v>334</v>
      </c>
      <c r="B10" s="6">
        <v>-1587</v>
      </c>
      <c r="C10" s="6">
        <v>-1426</v>
      </c>
    </row>
    <row r="11" spans="1:3">
      <c r="A11" s="2" t="s">
        <v>645</v>
      </c>
      <c r="B11" s="6">
        <v>-2728</v>
      </c>
      <c r="C11" s="6">
        <v>-2552</v>
      </c>
    </row>
    <row r="12" spans="1:3">
      <c r="A12" s="2" t="s">
        <v>81</v>
      </c>
      <c r="B12" s="4">
        <v>-805</v>
      </c>
      <c r="C12" s="4">
        <v>-964</v>
      </c>
    </row>
    <row r="13" spans="1:3">
      <c r="A13" s="2" t="s">
        <v>650</v>
      </c>
      <c r="B13" s="4">
        <v>-471</v>
      </c>
      <c r="C13" s="4">
        <v>-434</v>
      </c>
    </row>
    <row r="14" spans="1:3">
      <c r="A14" s="2" t="s">
        <v>1392</v>
      </c>
      <c r="B14" s="6">
        <v>-5591</v>
      </c>
      <c r="C14" s="6">
        <v>-5376</v>
      </c>
    </row>
    <row r="15" spans="1:3">
      <c r="A15" s="2" t="s">
        <v>537</v>
      </c>
      <c r="B15" s="4">
        <v>0</v>
      </c>
      <c r="C15" s="6">
        <v>-35117</v>
      </c>
    </row>
    <row r="16" spans="1:3">
      <c r="A16" s="2" t="s">
        <v>1393</v>
      </c>
      <c r="B16" s="8">
        <v>31643</v>
      </c>
      <c r="C16" s="8">
        <v>0</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1394</v>
      </c>
      <c r="B1" s="9" t="s">
        <v>2</v>
      </c>
      <c r="C1" s="9"/>
    </row>
    <row r="2" spans="1:3" ht="30">
      <c r="A2" s="1" t="s">
        <v>28</v>
      </c>
      <c r="B2" s="1" t="s">
        <v>3</v>
      </c>
      <c r="C2" s="1" t="s">
        <v>29</v>
      </c>
    </row>
    <row r="3" spans="1:3" ht="60">
      <c r="A3" s="3" t="s">
        <v>1395</v>
      </c>
      <c r="B3" s="4"/>
      <c r="C3" s="4"/>
    </row>
    <row r="4" spans="1:3">
      <c r="A4" s="2" t="s">
        <v>531</v>
      </c>
      <c r="B4" s="8">
        <v>65</v>
      </c>
      <c r="C4" s="8">
        <v>125</v>
      </c>
    </row>
    <row r="5" spans="1:3" ht="30">
      <c r="A5" s="2" t="s">
        <v>662</v>
      </c>
      <c r="B5" s="4">
        <v>63</v>
      </c>
      <c r="C5" s="4">
        <v>0</v>
      </c>
    </row>
    <row r="6" spans="1:3" ht="30">
      <c r="A6" s="2" t="s">
        <v>663</v>
      </c>
      <c r="B6" s="4">
        <v>1</v>
      </c>
      <c r="C6" s="4">
        <v>2</v>
      </c>
    </row>
    <row r="7" spans="1:3" ht="30">
      <c r="A7" s="2" t="s">
        <v>1396</v>
      </c>
      <c r="B7" s="4">
        <v>-50</v>
      </c>
      <c r="C7" s="4">
        <v>-62</v>
      </c>
    </row>
    <row r="8" spans="1:3">
      <c r="A8" s="2" t="s">
        <v>536</v>
      </c>
      <c r="B8" s="8">
        <v>79</v>
      </c>
      <c r="C8" s="8">
        <v>65</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15" customHeight="1">
      <c r="A1" s="9" t="s">
        <v>1397</v>
      </c>
      <c r="B1" s="9" t="s">
        <v>2</v>
      </c>
      <c r="C1" s="9"/>
      <c r="D1" s="9"/>
    </row>
    <row r="2" spans="1:4">
      <c r="A2" s="9"/>
      <c r="B2" s="1" t="s">
        <v>3</v>
      </c>
      <c r="C2" s="1" t="s">
        <v>29</v>
      </c>
      <c r="D2" s="1" t="s">
        <v>77</v>
      </c>
    </row>
    <row r="3" spans="1:4">
      <c r="A3" s="3" t="s">
        <v>610</v>
      </c>
      <c r="B3" s="4"/>
      <c r="C3" s="4"/>
      <c r="D3" s="4"/>
    </row>
    <row r="4" spans="1:4" ht="30">
      <c r="A4" s="2" t="s">
        <v>1398</v>
      </c>
      <c r="B4" s="8">
        <v>35117000</v>
      </c>
      <c r="C4" s="8">
        <v>-1310000</v>
      </c>
      <c r="D4" s="8">
        <v>-11206000</v>
      </c>
    </row>
    <row r="5" spans="1:4">
      <c r="A5" s="2" t="s">
        <v>1399</v>
      </c>
      <c r="B5" s="6">
        <v>14900000</v>
      </c>
      <c r="C5" s="6">
        <v>14900000</v>
      </c>
      <c r="D5" s="4"/>
    </row>
    <row r="6" spans="1:4">
      <c r="A6" s="2" t="s">
        <v>537</v>
      </c>
      <c r="B6" s="8">
        <v>0</v>
      </c>
      <c r="C6" s="8">
        <v>-35117000</v>
      </c>
      <c r="D6" s="4"/>
    </row>
    <row r="7" spans="1:4" ht="45">
      <c r="A7" s="2" t="s">
        <v>1400</v>
      </c>
      <c r="B7" s="159">
        <v>0.34</v>
      </c>
      <c r="C7" s="159">
        <v>0.34</v>
      </c>
      <c r="D7" s="159">
        <v>0.34</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30">
      <c r="A1" s="1" t="s">
        <v>1401</v>
      </c>
      <c r="B1" s="9" t="s">
        <v>3</v>
      </c>
    </row>
    <row r="2" spans="1:2">
      <c r="A2" s="1" t="s">
        <v>1343</v>
      </c>
      <c r="B2" s="9"/>
    </row>
    <row r="3" spans="1:2" ht="30">
      <c r="A3" s="2" t="s">
        <v>1402</v>
      </c>
      <c r="B3" s="4"/>
    </row>
    <row r="4" spans="1:2">
      <c r="A4" s="3" t="s">
        <v>1403</v>
      </c>
      <c r="B4" s="4"/>
    </row>
    <row r="5" spans="1:2">
      <c r="A5" s="2" t="s">
        <v>1404</v>
      </c>
      <c r="B5" s="7">
        <v>2.6</v>
      </c>
    </row>
    <row r="6" spans="1:2" ht="30">
      <c r="A6" s="2" t="s">
        <v>1405</v>
      </c>
      <c r="B6" s="4"/>
    </row>
    <row r="7" spans="1:2">
      <c r="A7" s="3" t="s">
        <v>1403</v>
      </c>
      <c r="B7" s="4"/>
    </row>
    <row r="8" spans="1:2">
      <c r="A8" s="2" t="s">
        <v>1406</v>
      </c>
      <c r="B8" s="4">
        <v>55.9</v>
      </c>
    </row>
    <row r="9" spans="1:2">
      <c r="A9" s="2" t="s">
        <v>1404</v>
      </c>
      <c r="B9" s="4">
        <v>1.3</v>
      </c>
    </row>
    <row r="10" spans="1:2" ht="30">
      <c r="A10" s="2" t="s">
        <v>1407</v>
      </c>
      <c r="B10" s="4">
        <v>49.4</v>
      </c>
    </row>
    <row r="11" spans="1:2">
      <c r="A11" s="2" t="s">
        <v>1408</v>
      </c>
      <c r="B11" s="4"/>
    </row>
    <row r="12" spans="1:2">
      <c r="A12" s="3" t="s">
        <v>1403</v>
      </c>
      <c r="B12" s="4"/>
    </row>
    <row r="13" spans="1:2">
      <c r="A13" s="2" t="s">
        <v>1406</v>
      </c>
      <c r="B13" s="4">
        <v>93.6</v>
      </c>
    </row>
    <row r="14" spans="1:2" ht="30">
      <c r="A14" s="2" t="s">
        <v>1409</v>
      </c>
      <c r="B14" s="4"/>
    </row>
    <row r="15" spans="1:2">
      <c r="A15" s="3" t="s">
        <v>1403</v>
      </c>
      <c r="B15" s="4"/>
    </row>
    <row r="16" spans="1:2">
      <c r="A16" s="2" t="s">
        <v>1406</v>
      </c>
      <c r="B16" s="7">
        <v>8.6</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30">
      <c r="A1" s="1" t="s">
        <v>1410</v>
      </c>
      <c r="B1" s="9" t="s">
        <v>3</v>
      </c>
      <c r="C1" s="9" t="s">
        <v>29</v>
      </c>
    </row>
    <row r="2" spans="1:3" ht="30">
      <c r="A2" s="1" t="s">
        <v>28</v>
      </c>
      <c r="B2" s="9"/>
      <c r="C2" s="9"/>
    </row>
    <row r="3" spans="1:3">
      <c r="A3" s="3" t="s">
        <v>1411</v>
      </c>
      <c r="B3" s="4"/>
      <c r="C3" s="4"/>
    </row>
    <row r="4" spans="1:3" ht="30">
      <c r="A4" s="2" t="s">
        <v>1412</v>
      </c>
      <c r="B4" s="8">
        <v>176414</v>
      </c>
      <c r="C4" s="8">
        <v>160839</v>
      </c>
    </row>
    <row r="5" spans="1:3">
      <c r="A5" s="3" t="s">
        <v>1413</v>
      </c>
      <c r="B5" s="4"/>
      <c r="C5" s="4"/>
    </row>
    <row r="6" spans="1:3" ht="30">
      <c r="A6" s="2" t="s">
        <v>1414</v>
      </c>
      <c r="B6" s="6">
        <v>164420</v>
      </c>
      <c r="C6" s="6">
        <v>147363</v>
      </c>
    </row>
    <row r="7" spans="1:3">
      <c r="A7" s="2" t="s">
        <v>1415</v>
      </c>
      <c r="B7" s="4"/>
      <c r="C7" s="4"/>
    </row>
    <row r="8" spans="1:3">
      <c r="A8" s="3" t="s">
        <v>1411</v>
      </c>
      <c r="B8" s="4"/>
      <c r="C8" s="4"/>
    </row>
    <row r="9" spans="1:3" ht="30">
      <c r="A9" s="2" t="s">
        <v>1412</v>
      </c>
      <c r="B9" s="6">
        <v>176414</v>
      </c>
      <c r="C9" s="6">
        <v>160839</v>
      </c>
    </row>
    <row r="10" spans="1:3" ht="60">
      <c r="A10" s="2" t="s">
        <v>1416</v>
      </c>
      <c r="B10" s="6">
        <v>87058</v>
      </c>
      <c r="C10" s="6">
        <v>86192</v>
      </c>
    </row>
    <row r="11" spans="1:3" ht="45">
      <c r="A11" s="2" t="s">
        <v>1417</v>
      </c>
      <c r="B11" s="6">
        <v>108822</v>
      </c>
      <c r="C11" s="6">
        <v>107740</v>
      </c>
    </row>
    <row r="12" spans="1:3">
      <c r="A12" s="3" t="s">
        <v>1413</v>
      </c>
      <c r="B12" s="4"/>
      <c r="C12" s="4"/>
    </row>
    <row r="13" spans="1:3" ht="30">
      <c r="A13" s="2" t="s">
        <v>1414</v>
      </c>
      <c r="B13" s="6">
        <v>164420</v>
      </c>
      <c r="C13" s="6">
        <v>147363</v>
      </c>
    </row>
    <row r="14" spans="1:3" ht="60">
      <c r="A14" s="2" t="s">
        <v>1418</v>
      </c>
      <c r="B14" s="6">
        <v>43529</v>
      </c>
      <c r="C14" s="6">
        <v>43096</v>
      </c>
    </row>
    <row r="15" spans="1:3" ht="60">
      <c r="A15" s="2" t="s">
        <v>1419</v>
      </c>
      <c r="B15" s="6">
        <v>65293</v>
      </c>
      <c r="C15" s="6">
        <v>64644</v>
      </c>
    </row>
    <row r="16" spans="1:3">
      <c r="A16" s="3" t="s">
        <v>1420</v>
      </c>
      <c r="B16" s="4"/>
      <c r="C16" s="4"/>
    </row>
    <row r="17" spans="1:3" ht="30">
      <c r="A17" s="2" t="s">
        <v>1421</v>
      </c>
      <c r="B17" s="6">
        <v>164420</v>
      </c>
      <c r="C17" s="6">
        <v>147363</v>
      </c>
    </row>
    <row r="18" spans="1:3" ht="75">
      <c r="A18" s="2" t="s">
        <v>1422</v>
      </c>
      <c r="B18" s="6">
        <v>57431</v>
      </c>
      <c r="C18" s="6">
        <v>57992</v>
      </c>
    </row>
    <row r="19" spans="1:3" ht="60">
      <c r="A19" s="2" t="s">
        <v>1423</v>
      </c>
      <c r="B19" s="6">
        <v>71789</v>
      </c>
      <c r="C19" s="6">
        <v>72490</v>
      </c>
    </row>
    <row r="20" spans="1:3">
      <c r="A20" s="3" t="s">
        <v>1424</v>
      </c>
      <c r="B20" s="4"/>
      <c r="C20" s="4"/>
    </row>
    <row r="21" spans="1:3" ht="30">
      <c r="A21" s="2" t="s">
        <v>1425</v>
      </c>
      <c r="B21" s="159">
        <v>0.16209999999999999</v>
      </c>
      <c r="C21" s="159">
        <v>0.14929999999999999</v>
      </c>
    </row>
    <row r="22" spans="1:3" ht="30">
      <c r="A22" s="2" t="s">
        <v>1426</v>
      </c>
      <c r="B22" s="159">
        <v>0.08</v>
      </c>
      <c r="C22" s="159">
        <v>0.08</v>
      </c>
    </row>
    <row r="23" spans="1:3" ht="45">
      <c r="A23" s="2" t="s">
        <v>1427</v>
      </c>
      <c r="B23" s="159">
        <v>0.1</v>
      </c>
      <c r="C23" s="159">
        <v>0.1</v>
      </c>
    </row>
    <row r="24" spans="1:3" ht="30">
      <c r="A24" s="2" t="s">
        <v>1428</v>
      </c>
      <c r="B24" s="159">
        <v>0.15110000000000001</v>
      </c>
      <c r="C24" s="159">
        <v>0.1368</v>
      </c>
    </row>
    <row r="25" spans="1:3" ht="60">
      <c r="A25" s="2" t="s">
        <v>1429</v>
      </c>
      <c r="B25" s="159">
        <v>0.04</v>
      </c>
      <c r="C25" s="159">
        <v>0.04</v>
      </c>
    </row>
    <row r="26" spans="1:3" ht="45">
      <c r="A26" s="2" t="s">
        <v>1430</v>
      </c>
      <c r="B26" s="159">
        <v>0.06</v>
      </c>
      <c r="C26" s="159">
        <v>0.06</v>
      </c>
    </row>
    <row r="27" spans="1:3">
      <c r="A27" s="3" t="s">
        <v>1431</v>
      </c>
      <c r="B27" s="4"/>
      <c r="C27" s="4"/>
    </row>
    <row r="28" spans="1:3" ht="30">
      <c r="A28" s="2" t="s">
        <v>1432</v>
      </c>
      <c r="B28" s="159">
        <v>0.1145</v>
      </c>
      <c r="C28" s="159">
        <v>0.1016</v>
      </c>
    </row>
    <row r="29" spans="1:3" ht="75">
      <c r="A29" s="2" t="s">
        <v>1433</v>
      </c>
      <c r="B29" s="159">
        <v>0.04</v>
      </c>
      <c r="C29" s="159">
        <v>0.04</v>
      </c>
    </row>
    <row r="30" spans="1:3" ht="60">
      <c r="A30" s="2" t="s">
        <v>1434</v>
      </c>
      <c r="B30" s="159">
        <v>0.05</v>
      </c>
      <c r="C30" s="159">
        <v>0.05</v>
      </c>
    </row>
    <row r="31" spans="1:3">
      <c r="A31" s="2" t="s">
        <v>1435</v>
      </c>
      <c r="B31" s="4"/>
      <c r="C31" s="4"/>
    </row>
    <row r="32" spans="1:3">
      <c r="A32" s="3" t="s">
        <v>1411</v>
      </c>
      <c r="B32" s="4"/>
      <c r="C32" s="4"/>
    </row>
    <row r="33" spans="1:3" ht="30">
      <c r="A33" s="2" t="s">
        <v>1412</v>
      </c>
      <c r="B33" s="6">
        <v>199284</v>
      </c>
      <c r="C33" s="6">
        <v>186251</v>
      </c>
    </row>
    <row r="34" spans="1:3" ht="60">
      <c r="A34" s="2" t="s">
        <v>1416</v>
      </c>
      <c r="B34" s="6">
        <v>87084</v>
      </c>
      <c r="C34" s="6">
        <v>86212</v>
      </c>
    </row>
    <row r="35" spans="1:3">
      <c r="A35" s="3" t="s">
        <v>1413</v>
      </c>
      <c r="B35" s="4"/>
      <c r="C35" s="4"/>
    </row>
    <row r="36" spans="1:3" ht="30">
      <c r="A36" s="2" t="s">
        <v>1414</v>
      </c>
      <c r="B36" s="6">
        <v>187290</v>
      </c>
      <c r="C36" s="6">
        <v>172775</v>
      </c>
    </row>
    <row r="37" spans="1:3" ht="60">
      <c r="A37" s="2" t="s">
        <v>1418</v>
      </c>
      <c r="B37" s="6">
        <v>43542</v>
      </c>
      <c r="C37" s="6">
        <v>43106</v>
      </c>
    </row>
    <row r="38" spans="1:3">
      <c r="A38" s="3" t="s">
        <v>1420</v>
      </c>
      <c r="B38" s="4"/>
      <c r="C38" s="4"/>
    </row>
    <row r="39" spans="1:3" ht="75">
      <c r="A39" s="2" t="s">
        <v>1422</v>
      </c>
      <c r="B39" s="8">
        <v>57363</v>
      </c>
      <c r="C39" s="8">
        <v>58002</v>
      </c>
    </row>
    <row r="40" spans="1:3">
      <c r="A40" s="3" t="s">
        <v>1424</v>
      </c>
      <c r="B40" s="4"/>
      <c r="C40" s="4"/>
    </row>
    <row r="41" spans="1:3" ht="30">
      <c r="A41" s="2" t="s">
        <v>1425</v>
      </c>
      <c r="B41" s="159">
        <v>0.18310000000000001</v>
      </c>
      <c r="C41" s="159">
        <v>0.17280000000000001</v>
      </c>
    </row>
    <row r="42" spans="1:3" ht="30">
      <c r="A42" s="2" t="s">
        <v>1426</v>
      </c>
      <c r="B42" s="159">
        <v>0.08</v>
      </c>
      <c r="C42" s="159">
        <v>0.08</v>
      </c>
    </row>
    <row r="43" spans="1:3" ht="30">
      <c r="A43" s="2" t="s">
        <v>1428</v>
      </c>
      <c r="B43" s="159">
        <v>0.1721</v>
      </c>
      <c r="C43" s="159">
        <v>0.1603</v>
      </c>
    </row>
    <row r="44" spans="1:3" ht="60">
      <c r="A44" s="2" t="s">
        <v>1429</v>
      </c>
      <c r="B44" s="159">
        <v>0.04</v>
      </c>
      <c r="C44" s="159">
        <v>0.04</v>
      </c>
    </row>
    <row r="45" spans="1:3">
      <c r="A45" s="3" t="s">
        <v>1431</v>
      </c>
      <c r="B45" s="4"/>
      <c r="C45" s="4"/>
    </row>
    <row r="46" spans="1:3" ht="30">
      <c r="A46" s="2" t="s">
        <v>1432</v>
      </c>
      <c r="B46" s="159">
        <v>0.13039999999999999</v>
      </c>
      <c r="C46" s="159">
        <v>0.1192</v>
      </c>
    </row>
    <row r="47" spans="1:3" ht="75">
      <c r="A47" s="2" t="s">
        <v>1433</v>
      </c>
      <c r="B47" s="159">
        <v>0.04</v>
      </c>
      <c r="C47" s="159">
        <v>0.04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1436</v>
      </c>
      <c r="B1" s="9" t="s">
        <v>3</v>
      </c>
      <c r="C1" s="9" t="s">
        <v>29</v>
      </c>
    </row>
    <row r="2" spans="1:3" ht="30">
      <c r="A2" s="1" t="s">
        <v>28</v>
      </c>
      <c r="B2" s="9"/>
      <c r="C2" s="9"/>
    </row>
    <row r="3" spans="1:3">
      <c r="A3" s="3" t="s">
        <v>670</v>
      </c>
      <c r="B3" s="4"/>
      <c r="C3" s="4"/>
    </row>
    <row r="4" spans="1:3">
      <c r="A4" s="2" t="s">
        <v>684</v>
      </c>
      <c r="B4" s="8">
        <v>192182</v>
      </c>
      <c r="C4" s="8">
        <v>150215</v>
      </c>
    </row>
    <row r="5" spans="1:3" ht="30">
      <c r="A5" s="2" t="s">
        <v>1437</v>
      </c>
      <c r="B5" s="6">
        <v>-1855</v>
      </c>
      <c r="C5" s="6">
        <v>-2433</v>
      </c>
    </row>
    <row r="6" spans="1:3">
      <c r="A6" s="2" t="s">
        <v>42</v>
      </c>
      <c r="B6" s="6">
        <v>-25150</v>
      </c>
      <c r="C6" s="4"/>
    </row>
    <row r="7" spans="1:3">
      <c r="A7" s="2" t="s">
        <v>1438</v>
      </c>
      <c r="B7" s="4">
        <v>-757</v>
      </c>
      <c r="C7" s="4">
        <v>-419</v>
      </c>
    </row>
    <row r="8" spans="1:3">
      <c r="A8" s="2" t="s">
        <v>693</v>
      </c>
      <c r="B8" s="6">
        <v>164420</v>
      </c>
      <c r="C8" s="6">
        <v>147363</v>
      </c>
    </row>
    <row r="9" spans="1:3" ht="30">
      <c r="A9" s="2" t="s">
        <v>694</v>
      </c>
      <c r="B9" s="6">
        <v>11990</v>
      </c>
      <c r="C9" s="6">
        <v>13476</v>
      </c>
    </row>
    <row r="10" spans="1:3" ht="30">
      <c r="A10" s="2" t="s">
        <v>695</v>
      </c>
      <c r="B10" s="4">
        <v>4</v>
      </c>
      <c r="C10" s="4">
        <v>0</v>
      </c>
    </row>
    <row r="11" spans="1:3">
      <c r="A11" s="2" t="s">
        <v>696</v>
      </c>
      <c r="B11" s="8">
        <v>176414</v>
      </c>
      <c r="C11" s="8">
        <v>160839</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1439</v>
      </c>
      <c r="B1" s="9" t="s">
        <v>3</v>
      </c>
    </row>
    <row r="2" spans="1:2">
      <c r="A2" s="1" t="s">
        <v>1343</v>
      </c>
      <c r="B2" s="9"/>
    </row>
    <row r="3" spans="1:2">
      <c r="A3" s="2" t="s">
        <v>1440</v>
      </c>
      <c r="B3" s="4"/>
    </row>
    <row r="4" spans="1:2" ht="45">
      <c r="A4" s="3" t="s">
        <v>1441</v>
      </c>
      <c r="B4" s="4"/>
    </row>
    <row r="5" spans="1:2">
      <c r="A5" s="2" t="s">
        <v>1442</v>
      </c>
      <c r="B5" s="8">
        <v>5</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9" t="s">
        <v>1443</v>
      </c>
      <c r="B1" s="9" t="s">
        <v>2</v>
      </c>
      <c r="C1" s="9"/>
      <c r="D1" s="9"/>
      <c r="E1" s="1"/>
    </row>
    <row r="2" spans="1:5">
      <c r="A2" s="9"/>
      <c r="B2" s="1" t="s">
        <v>3</v>
      </c>
      <c r="C2" s="1" t="s">
        <v>29</v>
      </c>
      <c r="D2" s="1" t="s">
        <v>77</v>
      </c>
      <c r="E2" s="1" t="s">
        <v>1444</v>
      </c>
    </row>
    <row r="3" spans="1:5" ht="45">
      <c r="A3" s="3" t="s">
        <v>1445</v>
      </c>
      <c r="B3" s="4"/>
      <c r="C3" s="4"/>
      <c r="D3" s="4"/>
      <c r="E3" s="4"/>
    </row>
    <row r="4" spans="1:5" ht="30">
      <c r="A4" s="2" t="s">
        <v>1446</v>
      </c>
      <c r="B4" s="4" t="s">
        <v>1447</v>
      </c>
      <c r="C4" s="4"/>
      <c r="D4" s="4"/>
      <c r="E4" s="4"/>
    </row>
    <row r="5" spans="1:5" ht="30">
      <c r="A5" s="2" t="s">
        <v>1448</v>
      </c>
      <c r="B5" s="4" t="s">
        <v>1132</v>
      </c>
      <c r="C5" s="4"/>
      <c r="D5" s="4"/>
      <c r="E5" s="4"/>
    </row>
    <row r="6" spans="1:5">
      <c r="A6" s="2" t="s">
        <v>853</v>
      </c>
      <c r="B6" s="4"/>
      <c r="C6" s="4"/>
      <c r="D6" s="4"/>
      <c r="E6" s="8">
        <v>19600000</v>
      </c>
    </row>
    <row r="7" spans="1:5">
      <c r="A7" s="2" t="s">
        <v>1449</v>
      </c>
      <c r="B7" s="8">
        <v>10</v>
      </c>
      <c r="C7" s="4"/>
      <c r="D7" s="4"/>
      <c r="E7" s="4"/>
    </row>
    <row r="8" spans="1:5" ht="30">
      <c r="A8" s="2" t="s">
        <v>1450</v>
      </c>
      <c r="B8" s="4" t="s">
        <v>1029</v>
      </c>
      <c r="C8" s="4"/>
      <c r="D8" s="4"/>
      <c r="E8" s="4"/>
    </row>
    <row r="9" spans="1:5">
      <c r="A9" s="2" t="s">
        <v>1451</v>
      </c>
      <c r="B9" s="6">
        <v>1500000</v>
      </c>
      <c r="C9" s="6">
        <v>1500000</v>
      </c>
      <c r="D9" s="4"/>
      <c r="E9" s="4"/>
    </row>
    <row r="10" spans="1:5">
      <c r="A10" s="2" t="s">
        <v>1452</v>
      </c>
      <c r="B10" s="6">
        <v>90000</v>
      </c>
      <c r="C10" s="6">
        <v>49000</v>
      </c>
      <c r="D10" s="4"/>
      <c r="E10" s="4"/>
    </row>
    <row r="11" spans="1:5">
      <c r="A11" s="2" t="s">
        <v>1453</v>
      </c>
      <c r="B11" s="6">
        <v>1071000</v>
      </c>
      <c r="C11" s="6">
        <v>847000</v>
      </c>
      <c r="D11" s="6">
        <v>686000</v>
      </c>
      <c r="E11" s="4"/>
    </row>
    <row r="12" spans="1:5" ht="30">
      <c r="A12" s="3" t="s">
        <v>1454</v>
      </c>
      <c r="B12" s="4"/>
      <c r="C12" s="4"/>
      <c r="D12" s="4"/>
      <c r="E12" s="4"/>
    </row>
    <row r="13" spans="1:5">
      <c r="A13" s="2" t="s">
        <v>1455</v>
      </c>
      <c r="B13" s="6">
        <v>929718</v>
      </c>
      <c r="C13" s="6">
        <v>831853</v>
      </c>
      <c r="D13" s="4"/>
      <c r="E13" s="4"/>
    </row>
    <row r="14" spans="1:5">
      <c r="A14" s="2" t="s">
        <v>709</v>
      </c>
      <c r="B14" s="6">
        <v>-202235</v>
      </c>
      <c r="C14" s="6">
        <v>-139584</v>
      </c>
      <c r="D14" s="4"/>
      <c r="E14" s="4"/>
    </row>
    <row r="15" spans="1:5">
      <c r="A15" s="2" t="s">
        <v>1456</v>
      </c>
      <c r="B15" s="6">
        <v>1027582</v>
      </c>
      <c r="C15" s="6">
        <v>1125447</v>
      </c>
      <c r="D15" s="4"/>
      <c r="E15" s="4"/>
    </row>
    <row r="16" spans="1:5">
      <c r="A16" s="2" t="s">
        <v>1457</v>
      </c>
      <c r="B16" s="6">
        <v>1755065</v>
      </c>
      <c r="C16" s="6">
        <v>1817716</v>
      </c>
      <c r="D16" s="4"/>
      <c r="E16" s="4"/>
    </row>
    <row r="17" spans="1:5">
      <c r="A17" s="2" t="s">
        <v>714</v>
      </c>
      <c r="B17" s="8">
        <v>12187000</v>
      </c>
      <c r="C17" s="8">
        <v>10309000</v>
      </c>
      <c r="D17" s="4"/>
      <c r="E17" s="4"/>
    </row>
    <row r="18" spans="1:5">
      <c r="A18" s="2" t="s">
        <v>1458</v>
      </c>
      <c r="B18" s="4"/>
      <c r="C18" s="4"/>
      <c r="D18" s="4"/>
      <c r="E18" s="4"/>
    </row>
    <row r="19" spans="1:5" ht="45">
      <c r="A19" s="3" t="s">
        <v>1445</v>
      </c>
      <c r="B19" s="4"/>
      <c r="C19" s="4"/>
      <c r="D19" s="4"/>
      <c r="E19" s="4"/>
    </row>
    <row r="20" spans="1:5">
      <c r="A20" s="2" t="s">
        <v>1459</v>
      </c>
      <c r="B20" s="6">
        <v>1957300</v>
      </c>
      <c r="C20" s="4"/>
      <c r="D20" s="4"/>
      <c r="E20"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9" t="s">
        <v>189</v>
      </c>
      <c r="B1" s="9" t="s">
        <v>2</v>
      </c>
      <c r="C1" s="9"/>
    </row>
    <row r="2" spans="1:3" ht="15" customHeight="1">
      <c r="A2" s="9"/>
      <c r="B2" s="9" t="s">
        <v>3</v>
      </c>
      <c r="C2" s="9"/>
    </row>
    <row r="3" spans="1:3" ht="45">
      <c r="A3" s="3" t="s">
        <v>190</v>
      </c>
      <c r="B3" s="14"/>
      <c r="C3" s="14"/>
    </row>
    <row r="4" spans="1:3" ht="76.5" customHeight="1">
      <c r="A4" s="15" t="s">
        <v>191</v>
      </c>
      <c r="B4" s="16" t="s">
        <v>192</v>
      </c>
      <c r="C4" s="16"/>
    </row>
    <row r="5" spans="1:3" ht="127.5" customHeight="1">
      <c r="A5" s="15"/>
      <c r="B5" s="16" t="s">
        <v>193</v>
      </c>
      <c r="C5" s="16"/>
    </row>
    <row r="6" spans="1:3" ht="114.75" customHeight="1">
      <c r="A6" s="15"/>
      <c r="B6" s="16" t="s">
        <v>194</v>
      </c>
      <c r="C6" s="16"/>
    </row>
    <row r="7" spans="1:3" ht="114.75" customHeight="1">
      <c r="A7" s="15"/>
      <c r="B7" s="16" t="s">
        <v>195</v>
      </c>
      <c r="C7" s="16"/>
    </row>
    <row r="8" spans="1:3" ht="63.75" customHeight="1">
      <c r="A8" s="15"/>
      <c r="B8" s="16" t="s">
        <v>196</v>
      </c>
      <c r="C8" s="16"/>
    </row>
    <row r="9" spans="1:3" ht="114.75" customHeight="1">
      <c r="A9" s="15"/>
      <c r="B9" s="16" t="s">
        <v>197</v>
      </c>
      <c r="C9" s="16"/>
    </row>
    <row r="10" spans="1:3" ht="382.5" customHeight="1">
      <c r="A10" s="15"/>
      <c r="B10" s="16" t="s">
        <v>198</v>
      </c>
      <c r="C10" s="16"/>
    </row>
    <row r="11" spans="1:3" ht="89.25" customHeight="1">
      <c r="A11" s="15"/>
      <c r="B11" s="17" t="s">
        <v>199</v>
      </c>
      <c r="C11" s="17"/>
    </row>
    <row r="12" spans="1:3" ht="204" customHeight="1">
      <c r="A12" s="15"/>
      <c r="B12" s="16" t="s">
        <v>200</v>
      </c>
      <c r="C12" s="16"/>
    </row>
    <row r="13" spans="1:3" ht="204" customHeight="1">
      <c r="A13" s="15"/>
      <c r="B13" s="16" t="s">
        <v>201</v>
      </c>
      <c r="C13" s="16"/>
    </row>
    <row r="14" spans="1:3" ht="153" customHeight="1">
      <c r="A14" s="15"/>
      <c r="B14" s="17" t="s">
        <v>202</v>
      </c>
      <c r="C14" s="17"/>
    </row>
    <row r="15" spans="1:3" ht="102" customHeight="1">
      <c r="A15" s="15"/>
      <c r="B15" s="17" t="s">
        <v>203</v>
      </c>
      <c r="C15" s="17"/>
    </row>
    <row r="16" spans="1:3" ht="140.25" customHeight="1">
      <c r="A16" s="15"/>
      <c r="B16" s="16" t="s">
        <v>204</v>
      </c>
      <c r="C16" s="16"/>
    </row>
    <row r="17" spans="1:3" ht="102" customHeight="1">
      <c r="A17" s="15"/>
      <c r="B17" s="17" t="s">
        <v>205</v>
      </c>
      <c r="C17" s="17"/>
    </row>
    <row r="18" spans="1:3" ht="76.5" customHeight="1">
      <c r="A18" s="15"/>
      <c r="B18" s="17" t="s">
        <v>206</v>
      </c>
      <c r="C18" s="17"/>
    </row>
    <row r="19" spans="1:3" ht="280.5" customHeight="1">
      <c r="A19" s="15"/>
      <c r="B19" s="17" t="s">
        <v>207</v>
      </c>
      <c r="C19" s="17"/>
    </row>
    <row r="20" spans="1:3" ht="357" customHeight="1">
      <c r="A20" s="15"/>
      <c r="B20" s="16" t="s">
        <v>208</v>
      </c>
      <c r="C20" s="16"/>
    </row>
    <row r="21" spans="1:3" ht="114.75" customHeight="1">
      <c r="A21" s="15"/>
      <c r="B21" s="17" t="s">
        <v>209</v>
      </c>
      <c r="C21" s="17"/>
    </row>
    <row r="22" spans="1:3" ht="191.25" customHeight="1">
      <c r="A22" s="15"/>
      <c r="B22" s="17" t="s">
        <v>210</v>
      </c>
      <c r="C22" s="17"/>
    </row>
    <row r="23" spans="1:3" ht="280.5" customHeight="1">
      <c r="A23" s="15"/>
      <c r="B23" s="16" t="s">
        <v>211</v>
      </c>
      <c r="C23" s="16"/>
    </row>
    <row r="24" spans="1:3" ht="102" customHeight="1">
      <c r="A24" s="15"/>
      <c r="B24" s="17" t="s">
        <v>212</v>
      </c>
      <c r="C24" s="17"/>
    </row>
    <row r="25" spans="1:3" ht="140.25" customHeight="1">
      <c r="A25" s="15"/>
      <c r="B25" s="16" t="s">
        <v>213</v>
      </c>
      <c r="C25" s="16"/>
    </row>
    <row r="26" spans="1:3" ht="204" customHeight="1">
      <c r="A26" s="15"/>
      <c r="B26" s="17" t="s">
        <v>214</v>
      </c>
      <c r="C26" s="17"/>
    </row>
    <row r="27" spans="1:3" ht="140.25" customHeight="1">
      <c r="A27" s="15"/>
      <c r="B27" s="17" t="s">
        <v>215</v>
      </c>
      <c r="C27" s="17"/>
    </row>
    <row r="28" spans="1:3" ht="165.75" customHeight="1">
      <c r="A28" s="15"/>
      <c r="B28" s="17" t="s">
        <v>216</v>
      </c>
      <c r="C28" s="17"/>
    </row>
    <row r="29" spans="1:3" ht="255" customHeight="1">
      <c r="A29" s="15"/>
      <c r="B29" s="17" t="s">
        <v>217</v>
      </c>
      <c r="C29" s="17"/>
    </row>
    <row r="30" spans="1:3" ht="229.5" customHeight="1">
      <c r="A30" s="15"/>
      <c r="B30" s="16" t="s">
        <v>218</v>
      </c>
      <c r="C30" s="16"/>
    </row>
    <row r="31" spans="1:3" ht="191.25" customHeight="1">
      <c r="A31" s="15"/>
      <c r="B31" s="17" t="s">
        <v>219</v>
      </c>
      <c r="C31" s="17"/>
    </row>
    <row r="32" spans="1:3">
      <c r="A32" s="15"/>
      <c r="B32" s="11"/>
      <c r="C32" s="11"/>
    </row>
    <row r="33" spans="1:3" ht="102">
      <c r="A33" s="15"/>
      <c r="B33" s="12" t="s">
        <v>220</v>
      </c>
      <c r="C33" s="13" t="s">
        <v>221</v>
      </c>
    </row>
    <row r="34" spans="1:3">
      <c r="A34" s="15"/>
      <c r="B34" s="11"/>
      <c r="C34" s="11"/>
    </row>
    <row r="35" spans="1:3" ht="165.75">
      <c r="A35" s="15"/>
      <c r="B35" s="12" t="s">
        <v>220</v>
      </c>
      <c r="C35" s="13" t="s">
        <v>222</v>
      </c>
    </row>
    <row r="36" spans="1:3" ht="140.25" customHeight="1">
      <c r="A36" s="15"/>
      <c r="B36" s="17" t="s">
        <v>223</v>
      </c>
      <c r="C36" s="17"/>
    </row>
    <row r="37" spans="1:3" ht="178.5" customHeight="1">
      <c r="A37" s="15"/>
      <c r="B37" s="17" t="s">
        <v>224</v>
      </c>
      <c r="C37" s="17"/>
    </row>
    <row r="38" spans="1:3" ht="293.25" customHeight="1">
      <c r="A38" s="15"/>
      <c r="B38" s="17" t="s">
        <v>225</v>
      </c>
      <c r="C38" s="17"/>
    </row>
    <row r="39" spans="1:3" ht="369.75" customHeight="1">
      <c r="A39" s="15"/>
      <c r="B39" s="16" t="s">
        <v>226</v>
      </c>
      <c r="C39" s="16"/>
    </row>
    <row r="40" spans="1:3" ht="267.75" customHeight="1">
      <c r="A40" s="15"/>
      <c r="B40" s="17" t="s">
        <v>227</v>
      </c>
      <c r="C40" s="17"/>
    </row>
    <row r="41" spans="1:3" ht="102" customHeight="1">
      <c r="A41" s="15"/>
      <c r="B41" s="17" t="s">
        <v>228</v>
      </c>
      <c r="C41" s="17"/>
    </row>
    <row r="42" spans="1:3" ht="140.25" customHeight="1">
      <c r="A42" s="15"/>
      <c r="B42" s="16" t="s">
        <v>229</v>
      </c>
      <c r="C42" s="16"/>
    </row>
    <row r="43" spans="1:3" ht="204" customHeight="1">
      <c r="A43" s="15"/>
      <c r="B43" s="16" t="s">
        <v>230</v>
      </c>
      <c r="C43" s="16"/>
    </row>
    <row r="44" spans="1:3" ht="165.75" customHeight="1">
      <c r="A44" s="15"/>
      <c r="B44" s="16" t="s">
        <v>231</v>
      </c>
      <c r="C44" s="16"/>
    </row>
    <row r="45" spans="1:3" ht="114.75" customHeight="1">
      <c r="A45" s="15"/>
      <c r="B45" s="16" t="s">
        <v>232</v>
      </c>
      <c r="C45" s="16"/>
    </row>
    <row r="46" spans="1:3" ht="102" customHeight="1">
      <c r="A46" s="15"/>
      <c r="B46" s="16" t="s">
        <v>233</v>
      </c>
      <c r="C46" s="16"/>
    </row>
    <row r="47" spans="1:3" ht="127.5" customHeight="1">
      <c r="A47" s="15"/>
      <c r="B47" s="16" t="s">
        <v>234</v>
      </c>
      <c r="C47" s="16"/>
    </row>
    <row r="48" spans="1:3" ht="409.6" customHeight="1">
      <c r="A48" s="15"/>
      <c r="B48" s="16" t="s">
        <v>235</v>
      </c>
      <c r="C48" s="16"/>
    </row>
    <row r="49" spans="1:3" ht="76.5" customHeight="1">
      <c r="A49" s="15"/>
      <c r="B49" s="17" t="s">
        <v>236</v>
      </c>
      <c r="C49" s="17"/>
    </row>
    <row r="50" spans="1:3" ht="127.5" customHeight="1">
      <c r="A50" s="15"/>
      <c r="B50" s="17" t="s">
        <v>237</v>
      </c>
      <c r="C50" s="17"/>
    </row>
    <row r="51" spans="1:3" ht="89.25" customHeight="1">
      <c r="A51" s="15"/>
      <c r="B51" s="16" t="s">
        <v>238</v>
      </c>
      <c r="C51" s="16"/>
    </row>
    <row r="52" spans="1:3" ht="140.25" customHeight="1">
      <c r="A52" s="15"/>
      <c r="B52" s="16" t="s">
        <v>239</v>
      </c>
      <c r="C52" s="16"/>
    </row>
    <row r="53" spans="1:3" ht="178.5" customHeight="1">
      <c r="A53" s="15"/>
      <c r="B53" s="16" t="s">
        <v>240</v>
      </c>
      <c r="C53" s="16"/>
    </row>
    <row r="54" spans="1:3" ht="114.75" customHeight="1">
      <c r="A54" s="15"/>
      <c r="B54" s="16" t="s">
        <v>241</v>
      </c>
      <c r="C54" s="16"/>
    </row>
    <row r="55" spans="1:3" ht="51" customHeight="1">
      <c r="A55" s="15"/>
      <c r="B55" s="16" t="s">
        <v>242</v>
      </c>
      <c r="C55" s="16"/>
    </row>
    <row r="56" spans="1:3" ht="153" customHeight="1">
      <c r="A56" s="15"/>
      <c r="B56" s="16" t="s">
        <v>243</v>
      </c>
      <c r="C56" s="16"/>
    </row>
    <row r="57" spans="1:3" ht="102" customHeight="1">
      <c r="A57" s="15"/>
      <c r="B57" s="16" t="s">
        <v>244</v>
      </c>
      <c r="C57" s="16"/>
    </row>
    <row r="58" spans="1:3" ht="153" customHeight="1">
      <c r="A58" s="15"/>
      <c r="B58" s="16" t="s">
        <v>245</v>
      </c>
      <c r="C58" s="16"/>
    </row>
    <row r="59" spans="1:3" ht="178.5" customHeight="1">
      <c r="A59" s="15"/>
      <c r="B59" s="16" t="s">
        <v>246</v>
      </c>
      <c r="C59" s="16"/>
    </row>
    <row r="60" spans="1:3" ht="140.25" customHeight="1">
      <c r="A60" s="15"/>
      <c r="B60" s="16" t="s">
        <v>247</v>
      </c>
      <c r="C60" s="16"/>
    </row>
    <row r="61" spans="1:3" ht="51" customHeight="1">
      <c r="A61" s="15"/>
      <c r="B61" s="16" t="s">
        <v>248</v>
      </c>
      <c r="C61" s="16"/>
    </row>
    <row r="62" spans="1:3">
      <c r="A62" s="15"/>
      <c r="B62" s="16" t="s">
        <v>249</v>
      </c>
      <c r="C62" s="16"/>
    </row>
    <row r="63" spans="1:3" ht="395.25" customHeight="1">
      <c r="A63" s="15"/>
      <c r="B63" s="17" t="s">
        <v>250</v>
      </c>
      <c r="C63" s="17"/>
    </row>
    <row r="64" spans="1:3" ht="409.6" customHeight="1">
      <c r="A64" s="15"/>
      <c r="B64" s="18" t="s">
        <v>251</v>
      </c>
      <c r="C64" s="18"/>
    </row>
  </sheetData>
  <mergeCells count="62">
    <mergeCell ref="B61:C61"/>
    <mergeCell ref="B62:C62"/>
    <mergeCell ref="B63:C63"/>
    <mergeCell ref="B64:C64"/>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27:C27"/>
    <mergeCell ref="B28:C28"/>
    <mergeCell ref="B29:C29"/>
    <mergeCell ref="B30:C30"/>
    <mergeCell ref="B31:C31"/>
    <mergeCell ref="B36:C36"/>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4"/>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1460</v>
      </c>
      <c r="B1" s="9" t="s">
        <v>2</v>
      </c>
      <c r="C1" s="9"/>
      <c r="D1" s="9"/>
    </row>
    <row r="2" spans="1:4" ht="30">
      <c r="A2" s="1" t="s">
        <v>28</v>
      </c>
      <c r="B2" s="1" t="s">
        <v>3</v>
      </c>
      <c r="C2" s="1" t="s">
        <v>29</v>
      </c>
      <c r="D2" s="1" t="s">
        <v>77</v>
      </c>
    </row>
    <row r="3" spans="1:4" ht="30">
      <c r="A3" s="3" t="s">
        <v>702</v>
      </c>
      <c r="B3" s="4"/>
      <c r="C3" s="4"/>
      <c r="D3" s="4"/>
    </row>
    <row r="4" spans="1:4">
      <c r="A4" s="2" t="s">
        <v>1461</v>
      </c>
      <c r="B4" s="159">
        <v>0.5</v>
      </c>
      <c r="C4" s="159">
        <v>0.5</v>
      </c>
      <c r="D4" s="4"/>
    </row>
    <row r="5" spans="1:4" ht="30">
      <c r="A5" s="2" t="s">
        <v>1462</v>
      </c>
      <c r="B5" s="159">
        <v>0.06</v>
      </c>
      <c r="C5" s="4"/>
      <c r="D5" s="4"/>
    </row>
    <row r="6" spans="1:4">
      <c r="A6" s="2" t="s">
        <v>1463</v>
      </c>
      <c r="B6" s="8">
        <v>348</v>
      </c>
      <c r="C6" s="8">
        <v>346</v>
      </c>
      <c r="D6" s="8">
        <v>384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9" t="s">
        <v>1464</v>
      </c>
      <c r="B1" s="9" t="s">
        <v>2</v>
      </c>
      <c r="C1" s="9"/>
      <c r="D1" s="9"/>
      <c r="E1" s="1"/>
    </row>
    <row r="2" spans="1:5">
      <c r="A2" s="9"/>
      <c r="B2" s="1" t="s">
        <v>3</v>
      </c>
      <c r="C2" s="1" t="s">
        <v>29</v>
      </c>
      <c r="D2" s="1" t="s">
        <v>77</v>
      </c>
      <c r="E2" s="1" t="s">
        <v>1465</v>
      </c>
    </row>
    <row r="3" spans="1:5" ht="45">
      <c r="A3" s="3" t="s">
        <v>1466</v>
      </c>
      <c r="B3" s="4"/>
      <c r="C3" s="4"/>
      <c r="D3" s="4"/>
      <c r="E3" s="4"/>
    </row>
    <row r="4" spans="1:5" ht="60">
      <c r="A4" s="2" t="s">
        <v>1467</v>
      </c>
      <c r="B4" s="8">
        <v>80000</v>
      </c>
      <c r="C4" s="4"/>
      <c r="D4" s="4"/>
      <c r="E4" s="4"/>
    </row>
    <row r="5" spans="1:5">
      <c r="A5" s="2" t="s">
        <v>1468</v>
      </c>
      <c r="B5" s="4"/>
      <c r="C5" s="4"/>
      <c r="D5" s="4"/>
      <c r="E5" s="4"/>
    </row>
    <row r="6" spans="1:5" ht="45">
      <c r="A6" s="3" t="s">
        <v>1466</v>
      </c>
      <c r="B6" s="4"/>
      <c r="C6" s="4"/>
      <c r="D6" s="4"/>
      <c r="E6" s="4"/>
    </row>
    <row r="7" spans="1:5">
      <c r="A7" s="2" t="s">
        <v>1469</v>
      </c>
      <c r="B7" s="8">
        <v>70000</v>
      </c>
      <c r="C7" s="8">
        <v>86000</v>
      </c>
      <c r="D7" s="8">
        <v>0</v>
      </c>
      <c r="E7" s="4"/>
    </row>
    <row r="8" spans="1:5" ht="30">
      <c r="A8" s="2" t="s">
        <v>1470</v>
      </c>
      <c r="B8" s="4"/>
      <c r="C8" s="4"/>
      <c r="D8" s="4"/>
      <c r="E8" s="4"/>
    </row>
    <row r="9" spans="1:5" ht="45">
      <c r="A9" s="3" t="s">
        <v>1466</v>
      </c>
      <c r="B9" s="4"/>
      <c r="C9" s="4"/>
      <c r="D9" s="4"/>
      <c r="E9" s="4"/>
    </row>
    <row r="10" spans="1:5">
      <c r="A10" s="2" t="s">
        <v>1471</v>
      </c>
      <c r="B10" s="4" t="s">
        <v>1126</v>
      </c>
      <c r="C10" s="4"/>
      <c r="D10" s="4"/>
      <c r="E10" s="4"/>
    </row>
    <row r="11" spans="1:5" ht="30">
      <c r="A11" s="2" t="s">
        <v>1472</v>
      </c>
      <c r="B11" s="4"/>
      <c r="C11" s="4"/>
      <c r="D11" s="4"/>
      <c r="E11" s="4"/>
    </row>
    <row r="12" spans="1:5" ht="45">
      <c r="A12" s="3" t="s">
        <v>1466</v>
      </c>
      <c r="B12" s="4"/>
      <c r="C12" s="4"/>
      <c r="D12" s="4"/>
      <c r="E12" s="4"/>
    </row>
    <row r="13" spans="1:5">
      <c r="A13" s="2" t="s">
        <v>1471</v>
      </c>
      <c r="B13" s="4" t="s">
        <v>1031</v>
      </c>
      <c r="C13" s="4"/>
      <c r="D13" s="4"/>
      <c r="E13" s="4"/>
    </row>
    <row r="14" spans="1:5">
      <c r="A14" s="2" t="s">
        <v>1473</v>
      </c>
      <c r="B14" s="4"/>
      <c r="C14" s="4"/>
      <c r="D14" s="4"/>
      <c r="E14" s="4"/>
    </row>
    <row r="15" spans="1:5" ht="45">
      <c r="A15" s="3" t="s">
        <v>1466</v>
      </c>
      <c r="B15" s="4"/>
      <c r="C15" s="4"/>
      <c r="D15" s="4"/>
      <c r="E15" s="4"/>
    </row>
    <row r="16" spans="1:5">
      <c r="A16" s="2" t="s">
        <v>1474</v>
      </c>
      <c r="B16" s="4"/>
      <c r="C16" s="4"/>
      <c r="D16" s="4"/>
      <c r="E16" s="6">
        <v>3425275</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8.7109375" customWidth="1"/>
    <col min="4" max="4" width="36.5703125" customWidth="1"/>
    <col min="5" max="5" width="8.7109375" customWidth="1"/>
    <col min="6" max="6" width="23.85546875" customWidth="1"/>
    <col min="7" max="7" width="17.85546875" customWidth="1"/>
  </cols>
  <sheetData>
    <row r="1" spans="1:7" ht="15" customHeight="1">
      <c r="A1" s="1" t="s">
        <v>1475</v>
      </c>
      <c r="B1" s="9" t="s">
        <v>2</v>
      </c>
      <c r="C1" s="9"/>
      <c r="D1" s="9"/>
      <c r="E1" s="9"/>
      <c r="F1" s="9"/>
      <c r="G1" s="9"/>
    </row>
    <row r="2" spans="1:7" ht="30">
      <c r="A2" s="1" t="s">
        <v>66</v>
      </c>
      <c r="B2" s="9" t="s">
        <v>3</v>
      </c>
      <c r="C2" s="9"/>
      <c r="D2" s="9" t="s">
        <v>29</v>
      </c>
      <c r="E2" s="9"/>
      <c r="F2" s="9" t="s">
        <v>77</v>
      </c>
      <c r="G2" s="9"/>
    </row>
    <row r="3" spans="1:7">
      <c r="A3" s="2" t="s">
        <v>1468</v>
      </c>
      <c r="B3" s="4"/>
      <c r="C3" s="4"/>
      <c r="D3" s="4"/>
      <c r="E3" s="4"/>
      <c r="F3" s="4"/>
      <c r="G3" s="4"/>
    </row>
    <row r="4" spans="1:7" ht="75">
      <c r="A4" s="3" t="s">
        <v>1476</v>
      </c>
      <c r="B4" s="4"/>
      <c r="C4" s="4"/>
      <c r="D4" s="4"/>
      <c r="E4" s="4"/>
      <c r="F4" s="4"/>
      <c r="G4" s="4"/>
    </row>
    <row r="5" spans="1:7" ht="30">
      <c r="A5" s="2" t="s">
        <v>1477</v>
      </c>
      <c r="B5" s="6">
        <v>25750</v>
      </c>
      <c r="C5" s="4"/>
      <c r="D5" s="4">
        <v>0</v>
      </c>
      <c r="E5" s="160" t="s">
        <v>1478</v>
      </c>
      <c r="F5" s="4"/>
      <c r="G5" s="4"/>
    </row>
    <row r="6" spans="1:7">
      <c r="A6" s="2" t="s">
        <v>1479</v>
      </c>
      <c r="B6" s="4">
        <v>0</v>
      </c>
      <c r="C6" s="4"/>
      <c r="D6" s="6">
        <v>29000</v>
      </c>
      <c r="E6" s="4"/>
      <c r="F6" s="4"/>
      <c r="G6" s="4"/>
    </row>
    <row r="7" spans="1:7">
      <c r="A7" s="2" t="s">
        <v>1480</v>
      </c>
      <c r="B7" s="6">
        <v>-8928</v>
      </c>
      <c r="C7" s="4"/>
      <c r="D7" s="6">
        <v>-3250</v>
      </c>
      <c r="E7" s="4"/>
      <c r="F7" s="4"/>
      <c r="G7" s="4"/>
    </row>
    <row r="8" spans="1:7">
      <c r="A8" s="2" t="s">
        <v>1481</v>
      </c>
      <c r="B8" s="4">
        <v>0</v>
      </c>
      <c r="C8" s="4"/>
      <c r="D8" s="4">
        <v>0</v>
      </c>
      <c r="E8" s="4"/>
      <c r="F8" s="4"/>
      <c r="G8" s="4"/>
    </row>
    <row r="9" spans="1:7" ht="30">
      <c r="A9" s="2" t="s">
        <v>1482</v>
      </c>
      <c r="B9" s="6">
        <v>16822</v>
      </c>
      <c r="C9" s="4"/>
      <c r="D9" s="6">
        <v>25750</v>
      </c>
      <c r="E9" s="4"/>
      <c r="F9" s="4"/>
      <c r="G9" s="4"/>
    </row>
    <row r="10" spans="1:7" ht="90">
      <c r="A10" s="3" t="s">
        <v>1483</v>
      </c>
      <c r="B10" s="4"/>
      <c r="C10" s="4"/>
      <c r="D10" s="4"/>
      <c r="E10" s="4"/>
      <c r="F10" s="4"/>
      <c r="G10" s="4"/>
    </row>
    <row r="11" spans="1:7" ht="45">
      <c r="A11" s="2" t="s">
        <v>1484</v>
      </c>
      <c r="B11" s="8">
        <v>8140</v>
      </c>
      <c r="C11" s="4"/>
      <c r="D11" s="8">
        <v>0</v>
      </c>
      <c r="E11" s="4"/>
      <c r="F11" s="4"/>
      <c r="G11" s="4"/>
    </row>
    <row r="12" spans="1:7" ht="30">
      <c r="A12" s="2" t="s">
        <v>1485</v>
      </c>
      <c r="B12" s="8">
        <v>0</v>
      </c>
      <c r="C12" s="4"/>
      <c r="D12" s="8">
        <v>8140</v>
      </c>
      <c r="E12" s="4"/>
      <c r="F12" s="4"/>
      <c r="G12" s="4"/>
    </row>
    <row r="13" spans="1:7" ht="30">
      <c r="A13" s="2" t="s">
        <v>1486</v>
      </c>
      <c r="B13" s="8">
        <v>0</v>
      </c>
      <c r="C13" s="4"/>
      <c r="D13" s="8">
        <v>0</v>
      </c>
      <c r="E13" s="4"/>
      <c r="F13" s="4"/>
      <c r="G13" s="4"/>
    </row>
    <row r="14" spans="1:7" ht="30">
      <c r="A14" s="2" t="s">
        <v>1487</v>
      </c>
      <c r="B14" s="8">
        <v>0</v>
      </c>
      <c r="C14" s="4"/>
      <c r="D14" s="8">
        <v>0</v>
      </c>
      <c r="E14" s="4"/>
      <c r="F14" s="4"/>
      <c r="G14" s="4"/>
    </row>
    <row r="15" spans="1:7" ht="45">
      <c r="A15" s="2" t="s">
        <v>1488</v>
      </c>
      <c r="B15" s="8">
        <v>8140</v>
      </c>
      <c r="C15" s="4"/>
      <c r="D15" s="8">
        <v>8140</v>
      </c>
      <c r="E15" s="4"/>
      <c r="F15" s="4"/>
      <c r="G15" s="4"/>
    </row>
    <row r="16" spans="1:7" ht="30">
      <c r="A16" s="2" t="s">
        <v>1489</v>
      </c>
      <c r="B16" s="4" t="s">
        <v>1490</v>
      </c>
      <c r="C16" s="4"/>
      <c r="D16" s="4" t="s">
        <v>1491</v>
      </c>
      <c r="E16" s="4"/>
      <c r="F16" s="4"/>
      <c r="G16" s="4"/>
    </row>
    <row r="17" spans="1:7" ht="30">
      <c r="A17" s="2" t="s">
        <v>1492</v>
      </c>
      <c r="B17" s="8">
        <v>199</v>
      </c>
      <c r="C17" s="160" t="s">
        <v>1493</v>
      </c>
      <c r="D17" s="8">
        <v>236</v>
      </c>
      <c r="E17" s="160" t="s">
        <v>1493</v>
      </c>
      <c r="F17" s="8">
        <v>0</v>
      </c>
      <c r="G17" s="160" t="s">
        <v>1493</v>
      </c>
    </row>
    <row r="18" spans="1:7">
      <c r="A18" s="14"/>
      <c r="B18" s="14"/>
      <c r="C18" s="14"/>
      <c r="D18" s="14"/>
      <c r="E18" s="14"/>
      <c r="F18" s="14"/>
      <c r="G18" s="14"/>
    </row>
    <row r="19" spans="1:7" ht="15" customHeight="1">
      <c r="A19" s="2" t="s">
        <v>1478</v>
      </c>
      <c r="B19" s="15" t="s">
        <v>741</v>
      </c>
      <c r="C19" s="15"/>
      <c r="D19" s="15"/>
      <c r="E19" s="15"/>
      <c r="F19" s="15"/>
      <c r="G19" s="15"/>
    </row>
    <row r="20" spans="1:7" ht="30" customHeight="1">
      <c r="A20" s="2" t="s">
        <v>1493</v>
      </c>
      <c r="B20" s="15" t="s">
        <v>742</v>
      </c>
      <c r="C20" s="15"/>
      <c r="D20" s="15"/>
      <c r="E20" s="15"/>
      <c r="F20" s="15"/>
      <c r="G20" s="15"/>
    </row>
  </sheetData>
  <mergeCells count="8">
    <mergeCell ref="B19:G19"/>
    <mergeCell ref="B20:G20"/>
    <mergeCell ref="B1:E1"/>
    <mergeCell ref="F1:G1"/>
    <mergeCell ref="B2:C2"/>
    <mergeCell ref="D2:E2"/>
    <mergeCell ref="F2:G2"/>
    <mergeCell ref="A18:G18"/>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ustomHeight="1">
      <c r="A1" s="9" t="s">
        <v>1494</v>
      </c>
      <c r="B1" s="1" t="s">
        <v>2</v>
      </c>
      <c r="C1" s="1"/>
      <c r="D1" s="1"/>
    </row>
    <row r="2" spans="1:4">
      <c r="A2" s="9"/>
      <c r="B2" s="1" t="s">
        <v>3</v>
      </c>
      <c r="C2" s="1" t="s">
        <v>29</v>
      </c>
      <c r="D2" s="1" t="s">
        <v>1495</v>
      </c>
    </row>
    <row r="3" spans="1:4">
      <c r="A3" s="3" t="s">
        <v>1496</v>
      </c>
      <c r="B3" s="4"/>
      <c r="C3" s="4"/>
      <c r="D3" s="4"/>
    </row>
    <row r="4" spans="1:4">
      <c r="A4" s="2" t="s">
        <v>1497</v>
      </c>
      <c r="B4" s="4" t="s">
        <v>1498</v>
      </c>
      <c r="C4" s="4"/>
      <c r="D4" s="4"/>
    </row>
    <row r="5" spans="1:4" ht="30">
      <c r="A5" s="2" t="s">
        <v>1499</v>
      </c>
      <c r="B5" s="4"/>
      <c r="C5" s="4"/>
      <c r="D5" s="4"/>
    </row>
    <row r="6" spans="1:4">
      <c r="A6" s="3" t="s">
        <v>1496</v>
      </c>
      <c r="B6" s="4"/>
      <c r="C6" s="4"/>
      <c r="D6" s="4"/>
    </row>
    <row r="7" spans="1:4" ht="30">
      <c r="A7" s="2" t="s">
        <v>1500</v>
      </c>
      <c r="B7" s="6">
        <v>30477000</v>
      </c>
      <c r="C7" s="8">
        <v>29253000</v>
      </c>
      <c r="D7" s="4"/>
    </row>
    <row r="8" spans="1:4">
      <c r="A8" s="2" t="s">
        <v>1501</v>
      </c>
      <c r="B8" s="6">
        <v>20200000</v>
      </c>
      <c r="C8" s="4"/>
      <c r="D8" s="4"/>
    </row>
    <row r="9" spans="1:4">
      <c r="A9" s="2" t="s">
        <v>1502</v>
      </c>
      <c r="B9" s="4"/>
      <c r="C9" s="4"/>
      <c r="D9" s="4"/>
    </row>
    <row r="10" spans="1:4">
      <c r="A10" s="3" t="s">
        <v>1496</v>
      </c>
      <c r="B10" s="4"/>
      <c r="C10" s="4"/>
      <c r="D10" s="4"/>
    </row>
    <row r="11" spans="1:4" ht="30">
      <c r="A11" s="2" t="s">
        <v>1500</v>
      </c>
      <c r="B11" s="6">
        <v>472000</v>
      </c>
      <c r="C11" s="6">
        <v>922000</v>
      </c>
      <c r="D11" s="4"/>
    </row>
    <row r="12" spans="1:4">
      <c r="A12" s="2" t="s">
        <v>1503</v>
      </c>
      <c r="B12" s="4"/>
      <c r="C12" s="4"/>
      <c r="D12" s="4"/>
    </row>
    <row r="13" spans="1:4">
      <c r="A13" s="3" t="s">
        <v>1496</v>
      </c>
      <c r="B13" s="4"/>
      <c r="C13" s="4"/>
      <c r="D13" s="4"/>
    </row>
    <row r="14" spans="1:4" ht="30">
      <c r="A14" s="2" t="s">
        <v>1500</v>
      </c>
      <c r="B14" s="6">
        <v>109580000</v>
      </c>
      <c r="C14" s="6">
        <v>118167000</v>
      </c>
      <c r="D14" s="4"/>
    </row>
    <row r="15" spans="1:4" ht="30">
      <c r="A15" s="2" t="s">
        <v>1504</v>
      </c>
      <c r="B15" s="4"/>
      <c r="C15" s="4"/>
      <c r="D15" s="4"/>
    </row>
    <row r="16" spans="1:4">
      <c r="A16" s="3" t="s">
        <v>1496</v>
      </c>
      <c r="B16" s="4"/>
      <c r="C16" s="4"/>
      <c r="D16" s="4"/>
    </row>
    <row r="17" spans="1:4" ht="30">
      <c r="A17" s="2" t="s">
        <v>1500</v>
      </c>
      <c r="B17" s="4">
        <v>0</v>
      </c>
      <c r="C17" s="8">
        <v>222000</v>
      </c>
      <c r="D17" s="4"/>
    </row>
    <row r="18" spans="1:4" ht="30">
      <c r="A18" s="2" t="s">
        <v>1505</v>
      </c>
      <c r="B18" s="4"/>
      <c r="C18" s="4"/>
      <c r="D18" s="4"/>
    </row>
    <row r="19" spans="1:4">
      <c r="A19" s="3" t="s">
        <v>1496</v>
      </c>
      <c r="B19" s="4"/>
      <c r="C19" s="4"/>
      <c r="D19" s="4"/>
    </row>
    <row r="20" spans="1:4">
      <c r="A20" s="2" t="s">
        <v>1506</v>
      </c>
      <c r="B20" s="159">
        <v>0.02</v>
      </c>
      <c r="C20" s="4"/>
      <c r="D20" s="4"/>
    </row>
    <row r="21" spans="1:4">
      <c r="A21" s="2" t="s">
        <v>1125</v>
      </c>
      <c r="B21" s="4" t="s">
        <v>1035</v>
      </c>
      <c r="C21" s="4"/>
      <c r="D21" s="4"/>
    </row>
    <row r="22" spans="1:4" ht="30">
      <c r="A22" s="2" t="s">
        <v>1507</v>
      </c>
      <c r="B22" s="4"/>
      <c r="C22" s="4"/>
      <c r="D22" s="4"/>
    </row>
    <row r="23" spans="1:4">
      <c r="A23" s="3" t="s">
        <v>1496</v>
      </c>
      <c r="B23" s="4"/>
      <c r="C23" s="4"/>
      <c r="D23" s="4"/>
    </row>
    <row r="24" spans="1:4">
      <c r="A24" s="2" t="s">
        <v>1506</v>
      </c>
      <c r="B24" s="159">
        <v>4.9599999999999998E-2</v>
      </c>
      <c r="C24" s="4"/>
      <c r="D24" s="4"/>
    </row>
    <row r="25" spans="1:4">
      <c r="A25" s="2" t="s">
        <v>1125</v>
      </c>
      <c r="B25" s="4" t="s">
        <v>1129</v>
      </c>
      <c r="C25" s="4"/>
      <c r="D25" s="4"/>
    </row>
    <row r="26" spans="1:4" ht="30">
      <c r="A26" s="2" t="s">
        <v>1508</v>
      </c>
      <c r="B26" s="4"/>
      <c r="C26" s="4"/>
      <c r="D26" s="4"/>
    </row>
    <row r="27" spans="1:4">
      <c r="A27" s="3" t="s">
        <v>1496</v>
      </c>
      <c r="B27" s="4"/>
      <c r="C27" s="4"/>
      <c r="D27" s="4"/>
    </row>
    <row r="28" spans="1:4">
      <c r="A28" s="2" t="s">
        <v>1509</v>
      </c>
      <c r="B28" s="4"/>
      <c r="C28" s="4"/>
      <c r="D28" s="6">
        <v>51404</v>
      </c>
    </row>
    <row r="29" spans="1:4" ht="60">
      <c r="A29" s="2" t="s">
        <v>1510</v>
      </c>
      <c r="B29" s="4"/>
      <c r="C29" s="4"/>
      <c r="D29" s="4"/>
    </row>
    <row r="30" spans="1:4">
      <c r="A30" s="3" t="s">
        <v>1496</v>
      </c>
      <c r="B30" s="4"/>
      <c r="C30" s="4"/>
      <c r="D30" s="4"/>
    </row>
    <row r="31" spans="1:4">
      <c r="A31" s="2" t="s">
        <v>1509</v>
      </c>
      <c r="B31" s="4"/>
      <c r="C31" s="4"/>
      <c r="D31" s="6">
        <v>32398</v>
      </c>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3" width="12.28515625" bestFit="1" customWidth="1"/>
  </cols>
  <sheetData>
    <row r="1" spans="1:3" ht="30">
      <c r="A1" s="1" t="s">
        <v>1511</v>
      </c>
      <c r="B1" s="9" t="s">
        <v>3</v>
      </c>
      <c r="C1" s="9" t="s">
        <v>29</v>
      </c>
    </row>
    <row r="2" spans="1:3" ht="30">
      <c r="A2" s="1" t="s">
        <v>28</v>
      </c>
      <c r="B2" s="9"/>
      <c r="C2" s="9"/>
    </row>
    <row r="3" spans="1:3" ht="45">
      <c r="A3" s="3" t="s">
        <v>1512</v>
      </c>
      <c r="B3" s="4"/>
      <c r="C3" s="4"/>
    </row>
    <row r="4" spans="1:3" ht="30">
      <c r="A4" s="2" t="s">
        <v>1070</v>
      </c>
      <c r="B4" s="8">
        <v>121174</v>
      </c>
      <c r="C4" s="8">
        <v>110907</v>
      </c>
    </row>
    <row r="5" spans="1:3">
      <c r="A5" s="2" t="s">
        <v>1060</v>
      </c>
      <c r="B5" s="4"/>
      <c r="C5" s="4"/>
    </row>
    <row r="6" spans="1:3" ht="45">
      <c r="A6" s="3" t="s">
        <v>1512</v>
      </c>
      <c r="B6" s="4"/>
      <c r="C6" s="4"/>
    </row>
    <row r="7" spans="1:3" ht="30">
      <c r="A7" s="2" t="s">
        <v>1070</v>
      </c>
      <c r="B7" s="6">
        <v>86049</v>
      </c>
      <c r="C7" s="6">
        <v>65010</v>
      </c>
    </row>
    <row r="8" spans="1:3">
      <c r="A8" s="2" t="s">
        <v>1083</v>
      </c>
      <c r="B8" s="4"/>
      <c r="C8" s="4"/>
    </row>
    <row r="9" spans="1:3" ht="45">
      <c r="A9" s="3" t="s">
        <v>1512</v>
      </c>
      <c r="B9" s="4"/>
      <c r="C9" s="4"/>
    </row>
    <row r="10" spans="1:3" ht="30">
      <c r="A10" s="2" t="s">
        <v>1070</v>
      </c>
      <c r="B10" s="4">
        <v>509</v>
      </c>
      <c r="C10" s="4">
        <v>497</v>
      </c>
    </row>
    <row r="11" spans="1:3">
      <c r="A11" s="2" t="s">
        <v>1513</v>
      </c>
      <c r="B11" s="4"/>
      <c r="C11" s="4"/>
    </row>
    <row r="12" spans="1:3" ht="45">
      <c r="A12" s="3" t="s">
        <v>1512</v>
      </c>
      <c r="B12" s="4"/>
      <c r="C12" s="4"/>
    </row>
    <row r="13" spans="1:3" ht="30">
      <c r="A13" s="2" t="s">
        <v>1070</v>
      </c>
      <c r="B13" s="4"/>
      <c r="C13" s="4">
        <v>187</v>
      </c>
    </row>
    <row r="14" spans="1:3" ht="30">
      <c r="A14" s="2" t="s">
        <v>1081</v>
      </c>
      <c r="B14" s="4"/>
      <c r="C14" s="4"/>
    </row>
    <row r="15" spans="1:3" ht="45">
      <c r="A15" s="3" t="s">
        <v>1512</v>
      </c>
      <c r="B15" s="4"/>
      <c r="C15" s="4"/>
    </row>
    <row r="16" spans="1:3" ht="30">
      <c r="A16" s="2" t="s">
        <v>1070</v>
      </c>
      <c r="B16" s="6">
        <v>24611</v>
      </c>
      <c r="C16" s="6">
        <v>28364</v>
      </c>
    </row>
    <row r="17" spans="1:3" ht="30">
      <c r="A17" s="2" t="s">
        <v>1514</v>
      </c>
      <c r="B17" s="4"/>
      <c r="C17" s="4"/>
    </row>
    <row r="18" spans="1:3" ht="45">
      <c r="A18" s="3" t="s">
        <v>1512</v>
      </c>
      <c r="B18" s="4"/>
      <c r="C18" s="4"/>
    </row>
    <row r="19" spans="1:3" ht="30">
      <c r="A19" s="2" t="s">
        <v>1070</v>
      </c>
      <c r="B19" s="6">
        <v>9976</v>
      </c>
      <c r="C19" s="6">
        <v>16814</v>
      </c>
    </row>
    <row r="20" spans="1:3" ht="30">
      <c r="A20" s="2" t="s">
        <v>1065</v>
      </c>
      <c r="B20" s="4"/>
      <c r="C20" s="4"/>
    </row>
    <row r="21" spans="1:3" ht="45">
      <c r="A21" s="3" t="s">
        <v>1512</v>
      </c>
      <c r="B21" s="4"/>
      <c r="C21" s="4"/>
    </row>
    <row r="22" spans="1:3" ht="30">
      <c r="A22" s="2" t="s">
        <v>1070</v>
      </c>
      <c r="B22" s="4">
        <v>29</v>
      </c>
      <c r="C22" s="4">
        <v>35</v>
      </c>
    </row>
    <row r="23" spans="1:3">
      <c r="A23" s="2" t="s">
        <v>1515</v>
      </c>
      <c r="B23" s="4"/>
      <c r="C23" s="4"/>
    </row>
    <row r="24" spans="1:3" ht="45">
      <c r="A24" s="3" t="s">
        <v>1512</v>
      </c>
      <c r="B24" s="4"/>
      <c r="C24" s="4"/>
    </row>
    <row r="25" spans="1:3" ht="30">
      <c r="A25" s="2" t="s">
        <v>1070</v>
      </c>
      <c r="B25" s="6">
        <v>121174</v>
      </c>
      <c r="C25" s="6">
        <v>110907</v>
      </c>
    </row>
    <row r="26" spans="1:3" ht="30">
      <c r="A26" s="2" t="s">
        <v>1516</v>
      </c>
      <c r="B26" s="4"/>
      <c r="C26" s="4"/>
    </row>
    <row r="27" spans="1:3" ht="45">
      <c r="A27" s="3" t="s">
        <v>1512</v>
      </c>
      <c r="B27" s="4"/>
      <c r="C27" s="4"/>
    </row>
    <row r="28" spans="1:3" ht="30">
      <c r="A28" s="2" t="s">
        <v>1070</v>
      </c>
      <c r="B28" s="6">
        <v>86049</v>
      </c>
      <c r="C28" s="6">
        <v>65010</v>
      </c>
    </row>
    <row r="29" spans="1:3" ht="30">
      <c r="A29" s="2" t="s">
        <v>1517</v>
      </c>
      <c r="B29" s="4"/>
      <c r="C29" s="4"/>
    </row>
    <row r="30" spans="1:3" ht="45">
      <c r="A30" s="3" t="s">
        <v>1512</v>
      </c>
      <c r="B30" s="4"/>
      <c r="C30" s="4"/>
    </row>
    <row r="31" spans="1:3" ht="30">
      <c r="A31" s="2" t="s">
        <v>1070</v>
      </c>
      <c r="B31" s="4"/>
      <c r="C31" s="4">
        <v>187</v>
      </c>
    </row>
    <row r="32" spans="1:3" ht="30">
      <c r="A32" s="2" t="s">
        <v>1518</v>
      </c>
      <c r="B32" s="4"/>
      <c r="C32" s="4"/>
    </row>
    <row r="33" spans="1:3" ht="45">
      <c r="A33" s="3" t="s">
        <v>1512</v>
      </c>
      <c r="B33" s="4"/>
      <c r="C33" s="4"/>
    </row>
    <row r="34" spans="1:3" ht="30">
      <c r="A34" s="2" t="s">
        <v>1070</v>
      </c>
      <c r="B34" s="4">
        <v>509</v>
      </c>
      <c r="C34" s="4">
        <v>497</v>
      </c>
    </row>
    <row r="35" spans="1:3" ht="45">
      <c r="A35" s="2" t="s">
        <v>1519</v>
      </c>
      <c r="B35" s="4"/>
      <c r="C35" s="4"/>
    </row>
    <row r="36" spans="1:3" ht="45">
      <c r="A36" s="3" t="s">
        <v>1512</v>
      </c>
      <c r="B36" s="4"/>
      <c r="C36" s="4"/>
    </row>
    <row r="37" spans="1:3" ht="30">
      <c r="A37" s="2" t="s">
        <v>1070</v>
      </c>
      <c r="B37" s="6">
        <v>24611</v>
      </c>
      <c r="C37" s="6">
        <v>28364</v>
      </c>
    </row>
    <row r="38" spans="1:3" ht="45">
      <c r="A38" s="2" t="s">
        <v>1520</v>
      </c>
      <c r="B38" s="4"/>
      <c r="C38" s="4"/>
    </row>
    <row r="39" spans="1:3" ht="45">
      <c r="A39" s="3" t="s">
        <v>1512</v>
      </c>
      <c r="B39" s="4"/>
      <c r="C39" s="4"/>
    </row>
    <row r="40" spans="1:3" ht="30">
      <c r="A40" s="2" t="s">
        <v>1070</v>
      </c>
      <c r="B40" s="6">
        <v>9976</v>
      </c>
      <c r="C40" s="6">
        <v>16814</v>
      </c>
    </row>
    <row r="41" spans="1:3" ht="45">
      <c r="A41" s="2" t="s">
        <v>1521</v>
      </c>
      <c r="B41" s="4"/>
      <c r="C41" s="4"/>
    </row>
    <row r="42" spans="1:3" ht="45">
      <c r="A42" s="3" t="s">
        <v>1512</v>
      </c>
      <c r="B42" s="4"/>
      <c r="C42" s="4"/>
    </row>
    <row r="43" spans="1:3" ht="30">
      <c r="A43" s="2" t="s">
        <v>1070</v>
      </c>
      <c r="B43" s="4">
        <v>29</v>
      </c>
      <c r="C43" s="4">
        <v>35</v>
      </c>
    </row>
    <row r="44" spans="1:3" ht="45">
      <c r="A44" s="2" t="s">
        <v>1522</v>
      </c>
      <c r="B44" s="4"/>
      <c r="C44" s="4"/>
    </row>
    <row r="45" spans="1:3" ht="45">
      <c r="A45" s="3" t="s">
        <v>1512</v>
      </c>
      <c r="B45" s="4"/>
      <c r="C45" s="4"/>
    </row>
    <row r="46" spans="1:3" ht="30">
      <c r="A46" s="2" t="s">
        <v>1070</v>
      </c>
      <c r="B46" s="4">
        <v>509</v>
      </c>
      <c r="C46" s="4">
        <v>497</v>
      </c>
    </row>
    <row r="47" spans="1:3" ht="60">
      <c r="A47" s="2" t="s">
        <v>1523</v>
      </c>
      <c r="B47" s="4"/>
      <c r="C47" s="4"/>
    </row>
    <row r="48" spans="1:3" ht="45">
      <c r="A48" s="3" t="s">
        <v>1512</v>
      </c>
      <c r="B48" s="4"/>
      <c r="C48" s="4"/>
    </row>
    <row r="49" spans="1:3" ht="30">
      <c r="A49" s="2" t="s">
        <v>1070</v>
      </c>
      <c r="B49" s="4">
        <v>0</v>
      </c>
      <c r="C49" s="4">
        <v>0</v>
      </c>
    </row>
    <row r="50" spans="1:3" ht="60">
      <c r="A50" s="2" t="s">
        <v>1524</v>
      </c>
      <c r="B50" s="4"/>
      <c r="C50" s="4"/>
    </row>
    <row r="51" spans="1:3" ht="45">
      <c r="A51" s="3" t="s">
        <v>1512</v>
      </c>
      <c r="B51" s="4"/>
      <c r="C51" s="4"/>
    </row>
    <row r="52" spans="1:3" ht="30">
      <c r="A52" s="2" t="s">
        <v>1070</v>
      </c>
      <c r="B52" s="4"/>
      <c r="C52" s="4">
        <v>0</v>
      </c>
    </row>
    <row r="53" spans="1:3" ht="75">
      <c r="A53" s="2" t="s">
        <v>1525</v>
      </c>
      <c r="B53" s="4"/>
      <c r="C53" s="4"/>
    </row>
    <row r="54" spans="1:3" ht="45">
      <c r="A54" s="3" t="s">
        <v>1512</v>
      </c>
      <c r="B54" s="4"/>
      <c r="C54" s="4"/>
    </row>
    <row r="55" spans="1:3" ht="30">
      <c r="A55" s="2" t="s">
        <v>1070</v>
      </c>
      <c r="B55" s="4">
        <v>0</v>
      </c>
      <c r="C55" s="4">
        <v>0</v>
      </c>
    </row>
    <row r="56" spans="1:3" ht="75">
      <c r="A56" s="2" t="s">
        <v>1526</v>
      </c>
      <c r="B56" s="4"/>
      <c r="C56" s="4"/>
    </row>
    <row r="57" spans="1:3" ht="45">
      <c r="A57" s="3" t="s">
        <v>1512</v>
      </c>
      <c r="B57" s="4"/>
      <c r="C57" s="4"/>
    </row>
    <row r="58" spans="1:3" ht="30">
      <c r="A58" s="2" t="s">
        <v>1070</v>
      </c>
      <c r="B58" s="4">
        <v>0</v>
      </c>
      <c r="C58" s="4">
        <v>0</v>
      </c>
    </row>
    <row r="59" spans="1:3" ht="75">
      <c r="A59" s="2" t="s">
        <v>1527</v>
      </c>
      <c r="B59" s="4"/>
      <c r="C59" s="4"/>
    </row>
    <row r="60" spans="1:3" ht="45">
      <c r="A60" s="3" t="s">
        <v>1512</v>
      </c>
      <c r="B60" s="4"/>
      <c r="C60" s="4"/>
    </row>
    <row r="61" spans="1:3" ht="30">
      <c r="A61" s="2" t="s">
        <v>1070</v>
      </c>
      <c r="B61" s="4">
        <v>0</v>
      </c>
      <c r="C61" s="4">
        <v>0</v>
      </c>
    </row>
    <row r="62" spans="1:3" ht="30">
      <c r="A62" s="2" t="s">
        <v>1528</v>
      </c>
      <c r="B62" s="4"/>
      <c r="C62" s="4"/>
    </row>
    <row r="63" spans="1:3" ht="45">
      <c r="A63" s="3" t="s">
        <v>1512</v>
      </c>
      <c r="B63" s="4"/>
      <c r="C63" s="4"/>
    </row>
    <row r="64" spans="1:3" ht="30">
      <c r="A64" s="2" t="s">
        <v>1070</v>
      </c>
      <c r="B64" s="6">
        <v>120665</v>
      </c>
      <c r="C64" s="6">
        <v>110410</v>
      </c>
    </row>
    <row r="65" spans="1:3" ht="45">
      <c r="A65" s="2" t="s">
        <v>1529</v>
      </c>
      <c r="B65" s="4"/>
      <c r="C65" s="4"/>
    </row>
    <row r="66" spans="1:3" ht="45">
      <c r="A66" s="3" t="s">
        <v>1512</v>
      </c>
      <c r="B66" s="4"/>
      <c r="C66" s="4"/>
    </row>
    <row r="67" spans="1:3" ht="30">
      <c r="A67" s="2" t="s">
        <v>1070</v>
      </c>
      <c r="B67" s="4">
        <v>0</v>
      </c>
      <c r="C67" s="4">
        <v>0</v>
      </c>
    </row>
    <row r="68" spans="1:3" ht="45">
      <c r="A68" s="2" t="s">
        <v>1530</v>
      </c>
      <c r="B68" s="4"/>
      <c r="C68" s="4"/>
    </row>
    <row r="69" spans="1:3" ht="45">
      <c r="A69" s="3" t="s">
        <v>1512</v>
      </c>
      <c r="B69" s="4"/>
      <c r="C69" s="4"/>
    </row>
    <row r="70" spans="1:3" ht="30">
      <c r="A70" s="2" t="s">
        <v>1070</v>
      </c>
      <c r="B70" s="4">
        <v>0</v>
      </c>
      <c r="C70" s="4">
        <v>0</v>
      </c>
    </row>
    <row r="71" spans="1:3" ht="60">
      <c r="A71" s="2" t="s">
        <v>1531</v>
      </c>
      <c r="B71" s="4"/>
      <c r="C71" s="4"/>
    </row>
    <row r="72" spans="1:3" ht="45">
      <c r="A72" s="3" t="s">
        <v>1512</v>
      </c>
      <c r="B72" s="4"/>
      <c r="C72" s="4"/>
    </row>
    <row r="73" spans="1:3" ht="30">
      <c r="A73" s="2" t="s">
        <v>1070</v>
      </c>
      <c r="B73" s="4">
        <v>0</v>
      </c>
      <c r="C73" s="4">
        <v>0</v>
      </c>
    </row>
    <row r="74" spans="1:3" ht="60">
      <c r="A74" s="2" t="s">
        <v>1532</v>
      </c>
      <c r="B74" s="4"/>
      <c r="C74" s="4"/>
    </row>
    <row r="75" spans="1:3" ht="45">
      <c r="A75" s="3" t="s">
        <v>1512</v>
      </c>
      <c r="B75" s="4"/>
      <c r="C75" s="4"/>
    </row>
    <row r="76" spans="1:3" ht="30">
      <c r="A76" s="2" t="s">
        <v>1070</v>
      </c>
      <c r="B76" s="4"/>
      <c r="C76" s="4">
        <v>0</v>
      </c>
    </row>
    <row r="77" spans="1:3" ht="60">
      <c r="A77" s="2" t="s">
        <v>1533</v>
      </c>
      <c r="B77" s="4"/>
      <c r="C77" s="4"/>
    </row>
    <row r="78" spans="1:3" ht="45">
      <c r="A78" s="3" t="s">
        <v>1512</v>
      </c>
      <c r="B78" s="4"/>
      <c r="C78" s="4"/>
    </row>
    <row r="79" spans="1:3" ht="30">
      <c r="A79" s="2" t="s">
        <v>1070</v>
      </c>
      <c r="B79" s="4">
        <v>0</v>
      </c>
      <c r="C79" s="4">
        <v>0</v>
      </c>
    </row>
    <row r="80" spans="1:3" ht="60">
      <c r="A80" s="2" t="s">
        <v>1534</v>
      </c>
      <c r="B80" s="4"/>
      <c r="C80" s="4"/>
    </row>
    <row r="81" spans="1:3" ht="45">
      <c r="A81" s="3" t="s">
        <v>1512</v>
      </c>
      <c r="B81" s="4"/>
      <c r="C81" s="4"/>
    </row>
    <row r="82" spans="1:3" ht="30">
      <c r="A82" s="2" t="s">
        <v>1070</v>
      </c>
      <c r="B82" s="4">
        <v>0</v>
      </c>
      <c r="C82" s="4">
        <v>0</v>
      </c>
    </row>
    <row r="83" spans="1:3" ht="60">
      <c r="A83" s="2" t="s">
        <v>1535</v>
      </c>
      <c r="B83" s="4"/>
      <c r="C83" s="4"/>
    </row>
    <row r="84" spans="1:3" ht="45">
      <c r="A84" s="3" t="s">
        <v>1512</v>
      </c>
      <c r="B84" s="4"/>
      <c r="C84" s="4"/>
    </row>
    <row r="85" spans="1:3" ht="30">
      <c r="A85" s="2" t="s">
        <v>1070</v>
      </c>
      <c r="B85" s="4">
        <v>0</v>
      </c>
      <c r="C85" s="4">
        <v>0</v>
      </c>
    </row>
    <row r="86" spans="1:3" ht="60">
      <c r="A86" s="2" t="s">
        <v>1536</v>
      </c>
      <c r="B86" s="4"/>
      <c r="C86" s="4"/>
    </row>
    <row r="87" spans="1:3" ht="45">
      <c r="A87" s="3" t="s">
        <v>1512</v>
      </c>
      <c r="B87" s="4"/>
      <c r="C87" s="4"/>
    </row>
    <row r="88" spans="1:3" ht="30">
      <c r="A88" s="2" t="s">
        <v>1070</v>
      </c>
      <c r="B88" s="8">
        <v>0</v>
      </c>
      <c r="C88" s="8">
        <v>0</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28515625" bestFit="1" customWidth="1"/>
  </cols>
  <sheetData>
    <row r="1" spans="1:3" ht="45">
      <c r="A1" s="1" t="s">
        <v>1537</v>
      </c>
      <c r="B1" s="1" t="s">
        <v>3</v>
      </c>
      <c r="C1" s="1" t="s">
        <v>29</v>
      </c>
    </row>
    <row r="2" spans="1:3" ht="45">
      <c r="A2" s="3" t="s">
        <v>1512</v>
      </c>
      <c r="B2" s="4"/>
      <c r="C2" s="4"/>
    </row>
    <row r="3" spans="1:3">
      <c r="A3" s="2" t="s">
        <v>1538</v>
      </c>
      <c r="B3" s="8">
        <v>4344000</v>
      </c>
      <c r="C3" s="8">
        <v>3824000</v>
      </c>
    </row>
    <row r="4" spans="1:3">
      <c r="A4" s="2" t="s">
        <v>1539</v>
      </c>
      <c r="B4" s="6">
        <v>2199000</v>
      </c>
      <c r="C4" s="6">
        <v>1776000</v>
      </c>
    </row>
    <row r="5" spans="1:3">
      <c r="A5" s="2" t="s">
        <v>794</v>
      </c>
      <c r="B5" s="6">
        <v>1190000</v>
      </c>
      <c r="C5" s="4"/>
    </row>
    <row r="6" spans="1:3" ht="30">
      <c r="A6" s="2" t="s">
        <v>1087</v>
      </c>
      <c r="B6" s="4"/>
      <c r="C6" s="4"/>
    </row>
    <row r="7" spans="1:3" ht="45">
      <c r="A7" s="3" t="s">
        <v>1512</v>
      </c>
      <c r="B7" s="4"/>
      <c r="C7" s="4"/>
    </row>
    <row r="8" spans="1:3">
      <c r="A8" s="2" t="s">
        <v>1538</v>
      </c>
      <c r="B8" s="6">
        <v>70000</v>
      </c>
      <c r="C8" s="4"/>
    </row>
    <row r="9" spans="1:3">
      <c r="A9" s="2" t="s">
        <v>1539</v>
      </c>
      <c r="B9" s="6">
        <v>55000</v>
      </c>
      <c r="C9" s="4"/>
    </row>
    <row r="10" spans="1:3">
      <c r="A10" s="2" t="s">
        <v>1088</v>
      </c>
      <c r="B10" s="4"/>
      <c r="C10" s="4"/>
    </row>
    <row r="11" spans="1:3" ht="45">
      <c r="A11" s="3" t="s">
        <v>1512</v>
      </c>
      <c r="B11" s="4"/>
      <c r="C11" s="4"/>
    </row>
    <row r="12" spans="1:3">
      <c r="A12" s="2" t="s">
        <v>1538</v>
      </c>
      <c r="B12" s="6">
        <v>1905000</v>
      </c>
      <c r="C12" s="4"/>
    </row>
    <row r="13" spans="1:3">
      <c r="A13" s="2" t="s">
        <v>1539</v>
      </c>
      <c r="B13" s="6">
        <v>1265000</v>
      </c>
      <c r="C13" s="4"/>
    </row>
    <row r="14" spans="1:3" ht="30">
      <c r="A14" s="2" t="s">
        <v>1094</v>
      </c>
      <c r="B14" s="4"/>
      <c r="C14" s="4"/>
    </row>
    <row r="15" spans="1:3" ht="45">
      <c r="A15" s="3" t="s">
        <v>1512</v>
      </c>
      <c r="B15" s="4"/>
      <c r="C15" s="4"/>
    </row>
    <row r="16" spans="1:3">
      <c r="A16" s="2" t="s">
        <v>1538</v>
      </c>
      <c r="B16" s="6">
        <v>2369000</v>
      </c>
      <c r="C16" s="4"/>
    </row>
    <row r="17" spans="1:3">
      <c r="A17" s="2" t="s">
        <v>1539</v>
      </c>
      <c r="B17" s="6">
        <v>126000</v>
      </c>
      <c r="C17" s="4"/>
    </row>
    <row r="18" spans="1:3">
      <c r="A18" s="2" t="s">
        <v>1169</v>
      </c>
      <c r="B18" s="4"/>
      <c r="C18" s="4"/>
    </row>
    <row r="19" spans="1:3" ht="45">
      <c r="A19" s="3" t="s">
        <v>1512</v>
      </c>
      <c r="B19" s="4"/>
      <c r="C19" s="4"/>
    </row>
    <row r="20" spans="1:3">
      <c r="A20" s="2" t="s">
        <v>1539</v>
      </c>
      <c r="B20" s="6">
        <v>753000</v>
      </c>
      <c r="C20" s="4"/>
    </row>
    <row r="21" spans="1:3">
      <c r="A21" s="2" t="s">
        <v>1515</v>
      </c>
      <c r="B21" s="4"/>
      <c r="C21" s="4"/>
    </row>
    <row r="22" spans="1:3" ht="45">
      <c r="A22" s="3" t="s">
        <v>1512</v>
      </c>
      <c r="B22" s="4"/>
      <c r="C22" s="4"/>
    </row>
    <row r="23" spans="1:3">
      <c r="A23" s="2" t="s">
        <v>1538</v>
      </c>
      <c r="B23" s="6">
        <v>4344000</v>
      </c>
      <c r="C23" s="6">
        <v>3824000</v>
      </c>
    </row>
    <row r="24" spans="1:3">
      <c r="A24" s="2" t="s">
        <v>1539</v>
      </c>
      <c r="B24" s="6">
        <v>2199000</v>
      </c>
      <c r="C24" s="6">
        <v>1776000</v>
      </c>
    </row>
    <row r="25" spans="1:3">
      <c r="A25" s="2" t="s">
        <v>794</v>
      </c>
      <c r="B25" s="6">
        <v>160000</v>
      </c>
      <c r="C25" s="6">
        <v>198000</v>
      </c>
    </row>
    <row r="26" spans="1:3" ht="45">
      <c r="A26" s="2" t="s">
        <v>1540</v>
      </c>
      <c r="B26" s="4"/>
      <c r="C26" s="4"/>
    </row>
    <row r="27" spans="1:3" ht="45">
      <c r="A27" s="3" t="s">
        <v>1512</v>
      </c>
      <c r="B27" s="4"/>
      <c r="C27" s="4"/>
    </row>
    <row r="28" spans="1:3">
      <c r="A28" s="2" t="s">
        <v>1538</v>
      </c>
      <c r="B28" s="6">
        <v>70000</v>
      </c>
      <c r="C28" s="6">
        <v>460000</v>
      </c>
    </row>
    <row r="29" spans="1:3">
      <c r="A29" s="2" t="s">
        <v>1539</v>
      </c>
      <c r="B29" s="6">
        <v>55000</v>
      </c>
      <c r="C29" s="6">
        <v>297000</v>
      </c>
    </row>
    <row r="30" spans="1:3" ht="30">
      <c r="A30" s="2" t="s">
        <v>1541</v>
      </c>
      <c r="B30" s="4"/>
      <c r="C30" s="4"/>
    </row>
    <row r="31" spans="1:3" ht="45">
      <c r="A31" s="3" t="s">
        <v>1512</v>
      </c>
      <c r="B31" s="4"/>
      <c r="C31" s="4"/>
    </row>
    <row r="32" spans="1:3">
      <c r="A32" s="2" t="s">
        <v>1538</v>
      </c>
      <c r="B32" s="6">
        <v>1905000</v>
      </c>
      <c r="C32" s="6">
        <v>2286000</v>
      </c>
    </row>
    <row r="33" spans="1:3">
      <c r="A33" s="2" t="s">
        <v>1539</v>
      </c>
      <c r="B33" s="6">
        <v>1265000</v>
      </c>
      <c r="C33" s="4"/>
    </row>
    <row r="34" spans="1:3" ht="45">
      <c r="A34" s="2" t="s">
        <v>1542</v>
      </c>
      <c r="B34" s="4"/>
      <c r="C34" s="4"/>
    </row>
    <row r="35" spans="1:3" ht="45">
      <c r="A35" s="3" t="s">
        <v>1512</v>
      </c>
      <c r="B35" s="4"/>
      <c r="C35" s="4"/>
    </row>
    <row r="36" spans="1:3">
      <c r="A36" s="2" t="s">
        <v>1538</v>
      </c>
      <c r="B36" s="6">
        <v>2369000</v>
      </c>
      <c r="C36" s="6">
        <v>971000</v>
      </c>
    </row>
    <row r="37" spans="1:3">
      <c r="A37" s="2" t="s">
        <v>1539</v>
      </c>
      <c r="B37" s="6">
        <v>126000</v>
      </c>
      <c r="C37" s="6">
        <v>460000</v>
      </c>
    </row>
    <row r="38" spans="1:3" ht="30">
      <c r="A38" s="2" t="s">
        <v>1543</v>
      </c>
      <c r="B38" s="4"/>
      <c r="C38" s="4"/>
    </row>
    <row r="39" spans="1:3" ht="45">
      <c r="A39" s="3" t="s">
        <v>1512</v>
      </c>
      <c r="B39" s="4"/>
      <c r="C39" s="4"/>
    </row>
    <row r="40" spans="1:3">
      <c r="A40" s="2" t="s">
        <v>1538</v>
      </c>
      <c r="B40" s="4"/>
      <c r="C40" s="6">
        <v>107000</v>
      </c>
    </row>
    <row r="41" spans="1:3" ht="30">
      <c r="A41" s="2" t="s">
        <v>1544</v>
      </c>
      <c r="B41" s="4"/>
      <c r="C41" s="4"/>
    </row>
    <row r="42" spans="1:3" ht="45">
      <c r="A42" s="3" t="s">
        <v>1512</v>
      </c>
      <c r="B42" s="4"/>
      <c r="C42" s="4"/>
    </row>
    <row r="43" spans="1:3">
      <c r="A43" s="2" t="s">
        <v>1539</v>
      </c>
      <c r="B43" s="6">
        <v>753000</v>
      </c>
      <c r="C43" s="6">
        <v>1019000</v>
      </c>
    </row>
    <row r="44" spans="1:3" ht="45">
      <c r="A44" s="2" t="s">
        <v>1522</v>
      </c>
      <c r="B44" s="4"/>
      <c r="C44" s="4"/>
    </row>
    <row r="45" spans="1:3" ht="45">
      <c r="A45" s="3" t="s">
        <v>1512</v>
      </c>
      <c r="B45" s="4"/>
      <c r="C45" s="4"/>
    </row>
    <row r="46" spans="1:3">
      <c r="A46" s="2" t="s">
        <v>1538</v>
      </c>
      <c r="B46" s="4">
        <v>0</v>
      </c>
      <c r="C46" s="4">
        <v>0</v>
      </c>
    </row>
    <row r="47" spans="1:3">
      <c r="A47" s="2" t="s">
        <v>1539</v>
      </c>
      <c r="B47" s="4">
        <v>0</v>
      </c>
      <c r="C47" s="4">
        <v>0</v>
      </c>
    </row>
    <row r="48" spans="1:3">
      <c r="A48" s="2" t="s">
        <v>794</v>
      </c>
      <c r="B48" s="4">
        <v>0</v>
      </c>
      <c r="C48" s="4">
        <v>0</v>
      </c>
    </row>
    <row r="49" spans="1:3" ht="75">
      <c r="A49" s="2" t="s">
        <v>1545</v>
      </c>
      <c r="B49" s="4"/>
      <c r="C49" s="4"/>
    </row>
    <row r="50" spans="1:3" ht="45">
      <c r="A50" s="3" t="s">
        <v>1512</v>
      </c>
      <c r="B50" s="4"/>
      <c r="C50" s="4"/>
    </row>
    <row r="51" spans="1:3">
      <c r="A51" s="2" t="s">
        <v>1538</v>
      </c>
      <c r="B51" s="4">
        <v>0</v>
      </c>
      <c r="C51" s="4">
        <v>0</v>
      </c>
    </row>
    <row r="52" spans="1:3">
      <c r="A52" s="2" t="s">
        <v>1539</v>
      </c>
      <c r="B52" s="4">
        <v>0</v>
      </c>
      <c r="C52" s="4">
        <v>0</v>
      </c>
    </row>
    <row r="53" spans="1:3" ht="60">
      <c r="A53" s="2" t="s">
        <v>1546</v>
      </c>
      <c r="B53" s="4"/>
      <c r="C53" s="4"/>
    </row>
    <row r="54" spans="1:3" ht="45">
      <c r="A54" s="3" t="s">
        <v>1512</v>
      </c>
      <c r="B54" s="4"/>
      <c r="C54" s="4"/>
    </row>
    <row r="55" spans="1:3">
      <c r="A55" s="2" t="s">
        <v>1538</v>
      </c>
      <c r="B55" s="4">
        <v>0</v>
      </c>
      <c r="C55" s="4">
        <v>0</v>
      </c>
    </row>
    <row r="56" spans="1:3">
      <c r="A56" s="2" t="s">
        <v>1539</v>
      </c>
      <c r="B56" s="4">
        <v>0</v>
      </c>
      <c r="C56" s="4"/>
    </row>
    <row r="57" spans="1:3" ht="75">
      <c r="A57" s="2" t="s">
        <v>1547</v>
      </c>
      <c r="B57" s="4"/>
      <c r="C57" s="4"/>
    </row>
    <row r="58" spans="1:3" ht="45">
      <c r="A58" s="3" t="s">
        <v>1512</v>
      </c>
      <c r="B58" s="4"/>
      <c r="C58" s="4"/>
    </row>
    <row r="59" spans="1:3">
      <c r="A59" s="2" t="s">
        <v>1538</v>
      </c>
      <c r="B59" s="4">
        <v>0</v>
      </c>
      <c r="C59" s="4">
        <v>0</v>
      </c>
    </row>
    <row r="60" spans="1:3">
      <c r="A60" s="2" t="s">
        <v>1539</v>
      </c>
      <c r="B60" s="4">
        <v>0</v>
      </c>
      <c r="C60" s="4">
        <v>0</v>
      </c>
    </row>
    <row r="61" spans="1:3" ht="60">
      <c r="A61" s="2" t="s">
        <v>1548</v>
      </c>
      <c r="B61" s="4"/>
      <c r="C61" s="4"/>
    </row>
    <row r="62" spans="1:3" ht="45">
      <c r="A62" s="3" t="s">
        <v>1512</v>
      </c>
      <c r="B62" s="4"/>
      <c r="C62" s="4"/>
    </row>
    <row r="63" spans="1:3">
      <c r="A63" s="2" t="s">
        <v>1538</v>
      </c>
      <c r="B63" s="4"/>
      <c r="C63" s="4">
        <v>0</v>
      </c>
    </row>
    <row r="64" spans="1:3" ht="60">
      <c r="A64" s="2" t="s">
        <v>1549</v>
      </c>
      <c r="B64" s="4"/>
      <c r="C64" s="4"/>
    </row>
    <row r="65" spans="1:3" ht="45">
      <c r="A65" s="3" t="s">
        <v>1512</v>
      </c>
      <c r="B65" s="4"/>
      <c r="C65" s="4"/>
    </row>
    <row r="66" spans="1:3">
      <c r="A66" s="2" t="s">
        <v>1539</v>
      </c>
      <c r="B66" s="4">
        <v>0</v>
      </c>
      <c r="C66" s="4">
        <v>0</v>
      </c>
    </row>
    <row r="67" spans="1:3" ht="30">
      <c r="A67" s="2" t="s">
        <v>1528</v>
      </c>
      <c r="B67" s="4"/>
      <c r="C67" s="4"/>
    </row>
    <row r="68" spans="1:3" ht="45">
      <c r="A68" s="3" t="s">
        <v>1512</v>
      </c>
      <c r="B68" s="4"/>
      <c r="C68" s="4"/>
    </row>
    <row r="69" spans="1:3">
      <c r="A69" s="2" t="s">
        <v>1538</v>
      </c>
      <c r="B69" s="4">
        <v>0</v>
      </c>
      <c r="C69" s="4">
        <v>0</v>
      </c>
    </row>
    <row r="70" spans="1:3">
      <c r="A70" s="2" t="s">
        <v>1539</v>
      </c>
      <c r="B70" s="4">
        <v>0</v>
      </c>
      <c r="C70" s="4">
        <v>0</v>
      </c>
    </row>
    <row r="71" spans="1:3" ht="60">
      <c r="A71" s="2" t="s">
        <v>1550</v>
      </c>
      <c r="B71" s="4"/>
      <c r="C71" s="4"/>
    </row>
    <row r="72" spans="1:3" ht="45">
      <c r="A72" s="3" t="s">
        <v>1512</v>
      </c>
      <c r="B72" s="4"/>
      <c r="C72" s="4"/>
    </row>
    <row r="73" spans="1:3">
      <c r="A73" s="2" t="s">
        <v>1538</v>
      </c>
      <c r="B73" s="4">
        <v>0</v>
      </c>
      <c r="C73" s="4">
        <v>0</v>
      </c>
    </row>
    <row r="74" spans="1:3">
      <c r="A74" s="2" t="s">
        <v>1539</v>
      </c>
      <c r="B74" s="4">
        <v>0</v>
      </c>
      <c r="C74" s="4">
        <v>0</v>
      </c>
    </row>
    <row r="75" spans="1:3" ht="60">
      <c r="A75" s="2" t="s">
        <v>1551</v>
      </c>
      <c r="B75" s="4"/>
      <c r="C75" s="4"/>
    </row>
    <row r="76" spans="1:3" ht="45">
      <c r="A76" s="3" t="s">
        <v>1512</v>
      </c>
      <c r="B76" s="4"/>
      <c r="C76" s="4"/>
    </row>
    <row r="77" spans="1:3">
      <c r="A77" s="2" t="s">
        <v>1538</v>
      </c>
      <c r="B77" s="4">
        <v>0</v>
      </c>
      <c r="C77" s="4">
        <v>0</v>
      </c>
    </row>
    <row r="78" spans="1:3">
      <c r="A78" s="2" t="s">
        <v>1539</v>
      </c>
      <c r="B78" s="4">
        <v>0</v>
      </c>
      <c r="C78" s="4"/>
    </row>
    <row r="79" spans="1:3" ht="60">
      <c r="A79" s="2" t="s">
        <v>1552</v>
      </c>
      <c r="B79" s="4"/>
      <c r="C79" s="4"/>
    </row>
    <row r="80" spans="1:3" ht="45">
      <c r="A80" s="3" t="s">
        <v>1512</v>
      </c>
      <c r="B80" s="4"/>
      <c r="C80" s="4"/>
    </row>
    <row r="81" spans="1:3">
      <c r="A81" s="2" t="s">
        <v>1538</v>
      </c>
      <c r="B81" s="4">
        <v>0</v>
      </c>
      <c r="C81" s="4">
        <v>0</v>
      </c>
    </row>
    <row r="82" spans="1:3">
      <c r="A82" s="2" t="s">
        <v>1539</v>
      </c>
      <c r="B82" s="4">
        <v>0</v>
      </c>
      <c r="C82" s="4">
        <v>0</v>
      </c>
    </row>
    <row r="83" spans="1:3" ht="60">
      <c r="A83" s="2" t="s">
        <v>1553</v>
      </c>
      <c r="B83" s="4"/>
      <c r="C83" s="4"/>
    </row>
    <row r="84" spans="1:3" ht="45">
      <c r="A84" s="3" t="s">
        <v>1512</v>
      </c>
      <c r="B84" s="4"/>
      <c r="C84" s="4"/>
    </row>
    <row r="85" spans="1:3">
      <c r="A85" s="2" t="s">
        <v>1538</v>
      </c>
      <c r="B85" s="4"/>
      <c r="C85" s="4">
        <v>0</v>
      </c>
    </row>
    <row r="86" spans="1:3" ht="45">
      <c r="A86" s="2" t="s">
        <v>1554</v>
      </c>
      <c r="B86" s="4"/>
      <c r="C86" s="4"/>
    </row>
    <row r="87" spans="1:3" ht="45">
      <c r="A87" s="3" t="s">
        <v>1512</v>
      </c>
      <c r="B87" s="4"/>
      <c r="C87" s="4"/>
    </row>
    <row r="88" spans="1:3">
      <c r="A88" s="2" t="s">
        <v>1539</v>
      </c>
      <c r="B88" s="4">
        <v>0</v>
      </c>
      <c r="C88" s="4">
        <v>0</v>
      </c>
    </row>
    <row r="89" spans="1:3" ht="45">
      <c r="A89" s="2" t="s">
        <v>1530</v>
      </c>
      <c r="B89" s="4"/>
      <c r="C89" s="4"/>
    </row>
    <row r="90" spans="1:3" ht="45">
      <c r="A90" s="3" t="s">
        <v>1512</v>
      </c>
      <c r="B90" s="4"/>
      <c r="C90" s="4"/>
    </row>
    <row r="91" spans="1:3">
      <c r="A91" s="2" t="s">
        <v>1538</v>
      </c>
      <c r="B91" s="6">
        <v>4344000</v>
      </c>
      <c r="C91" s="6">
        <v>3824000</v>
      </c>
    </row>
    <row r="92" spans="1:3">
      <c r="A92" s="2" t="s">
        <v>1539</v>
      </c>
      <c r="B92" s="6">
        <v>2199000</v>
      </c>
      <c r="C92" s="6">
        <v>1776000</v>
      </c>
    </row>
    <row r="93" spans="1:3">
      <c r="A93" s="2" t="s">
        <v>794</v>
      </c>
      <c r="B93" s="4"/>
      <c r="C93" s="6">
        <v>198000</v>
      </c>
    </row>
    <row r="94" spans="1:3" ht="60">
      <c r="A94" s="2" t="s">
        <v>1555</v>
      </c>
      <c r="B94" s="4"/>
      <c r="C94" s="4"/>
    </row>
    <row r="95" spans="1:3" ht="45">
      <c r="A95" s="3" t="s">
        <v>1512</v>
      </c>
      <c r="B95" s="4"/>
      <c r="C95" s="4"/>
    </row>
    <row r="96" spans="1:3">
      <c r="A96" s="2" t="s">
        <v>1538</v>
      </c>
      <c r="B96" s="6">
        <v>70000</v>
      </c>
      <c r="C96" s="6">
        <v>460000</v>
      </c>
    </row>
    <row r="97" spans="1:3">
      <c r="A97" s="2" t="s">
        <v>1539</v>
      </c>
      <c r="B97" s="6">
        <v>55000</v>
      </c>
      <c r="C97" s="6">
        <v>297000</v>
      </c>
    </row>
    <row r="98" spans="1:3" ht="60">
      <c r="A98" s="2" t="s">
        <v>1556</v>
      </c>
      <c r="B98" s="4"/>
      <c r="C98" s="4"/>
    </row>
    <row r="99" spans="1:3" ht="45">
      <c r="A99" s="3" t="s">
        <v>1512</v>
      </c>
      <c r="B99" s="4"/>
      <c r="C99" s="4"/>
    </row>
    <row r="100" spans="1:3">
      <c r="A100" s="2" t="s">
        <v>1538</v>
      </c>
      <c r="B100" s="6">
        <v>1905000</v>
      </c>
      <c r="C100" s="6">
        <v>2286000</v>
      </c>
    </row>
    <row r="101" spans="1:3">
      <c r="A101" s="2" t="s">
        <v>1539</v>
      </c>
      <c r="B101" s="6">
        <v>1265000</v>
      </c>
      <c r="C101" s="4"/>
    </row>
    <row r="102" spans="1:3" ht="60">
      <c r="A102" s="2" t="s">
        <v>1557</v>
      </c>
      <c r="B102" s="4"/>
      <c r="C102" s="4"/>
    </row>
    <row r="103" spans="1:3" ht="45">
      <c r="A103" s="3" t="s">
        <v>1512</v>
      </c>
      <c r="B103" s="4"/>
      <c r="C103" s="4"/>
    </row>
    <row r="104" spans="1:3">
      <c r="A104" s="2" t="s">
        <v>1538</v>
      </c>
      <c r="B104" s="6">
        <v>2369000</v>
      </c>
      <c r="C104" s="6">
        <v>971000</v>
      </c>
    </row>
    <row r="105" spans="1:3">
      <c r="A105" s="2" t="s">
        <v>1539</v>
      </c>
      <c r="B105" s="6">
        <v>126000</v>
      </c>
      <c r="C105" s="6">
        <v>460000</v>
      </c>
    </row>
    <row r="106" spans="1:3" ht="60">
      <c r="A106" s="2" t="s">
        <v>1558</v>
      </c>
      <c r="B106" s="4"/>
      <c r="C106" s="4"/>
    </row>
    <row r="107" spans="1:3" ht="45">
      <c r="A107" s="3" t="s">
        <v>1512</v>
      </c>
      <c r="B107" s="4"/>
      <c r="C107" s="4"/>
    </row>
    <row r="108" spans="1:3">
      <c r="A108" s="2" t="s">
        <v>1538</v>
      </c>
      <c r="B108" s="4"/>
      <c r="C108" s="6">
        <v>107000</v>
      </c>
    </row>
    <row r="109" spans="1:3" ht="45">
      <c r="A109" s="2" t="s">
        <v>1559</v>
      </c>
      <c r="B109" s="4"/>
      <c r="C109" s="4"/>
    </row>
    <row r="110" spans="1:3" ht="45">
      <c r="A110" s="3" t="s">
        <v>1512</v>
      </c>
      <c r="B110" s="4"/>
      <c r="C110" s="4"/>
    </row>
    <row r="111" spans="1:3">
      <c r="A111" s="2" t="s">
        <v>1539</v>
      </c>
      <c r="B111" s="8">
        <v>753000</v>
      </c>
      <c r="C111" s="8">
        <v>1019000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showGridLines="0" workbookViewId="0"/>
  </sheetViews>
  <sheetFormatPr defaultRowHeight="15"/>
  <cols>
    <col min="1" max="2" width="36.5703125" bestFit="1" customWidth="1"/>
    <col min="3" max="3" width="12.5703125" bestFit="1" customWidth="1"/>
  </cols>
  <sheetData>
    <row r="1" spans="1:3" ht="45" customHeight="1">
      <c r="A1" s="9" t="s">
        <v>1560</v>
      </c>
      <c r="B1" s="9" t="s">
        <v>2</v>
      </c>
      <c r="C1" s="9"/>
    </row>
    <row r="2" spans="1:3">
      <c r="A2" s="9"/>
      <c r="B2" s="1" t="s">
        <v>3</v>
      </c>
      <c r="C2" s="1" t="s">
        <v>29</v>
      </c>
    </row>
    <row r="3" spans="1:3" ht="45">
      <c r="A3" s="3" t="s">
        <v>1561</v>
      </c>
      <c r="B3" s="4"/>
      <c r="C3" s="4"/>
    </row>
    <row r="4" spans="1:3" ht="30">
      <c r="A4" s="2" t="s">
        <v>1070</v>
      </c>
      <c r="B4" s="8">
        <v>121174000</v>
      </c>
      <c r="C4" s="8">
        <v>110907000</v>
      </c>
    </row>
    <row r="5" spans="1:3">
      <c r="A5" s="2" t="s">
        <v>1538</v>
      </c>
      <c r="B5" s="6">
        <v>4344000</v>
      </c>
      <c r="C5" s="6">
        <v>3824000</v>
      </c>
    </row>
    <row r="6" spans="1:3">
      <c r="A6" s="2" t="s">
        <v>1539</v>
      </c>
      <c r="B6" s="6">
        <v>2199000</v>
      </c>
      <c r="C6" s="6">
        <v>1776000</v>
      </c>
    </row>
    <row r="7" spans="1:3">
      <c r="A7" s="2" t="s">
        <v>542</v>
      </c>
      <c r="B7" s="6">
        <v>1190000</v>
      </c>
      <c r="C7" s="4"/>
    </row>
    <row r="8" spans="1:3" ht="30">
      <c r="A8" s="2" t="s">
        <v>1562</v>
      </c>
      <c r="B8" s="159">
        <v>0.13689999999999999</v>
      </c>
      <c r="C8" s="159">
        <v>0.14219999999999999</v>
      </c>
    </row>
    <row r="9" spans="1:3" ht="30">
      <c r="A9" s="2" t="s">
        <v>1563</v>
      </c>
      <c r="B9" s="4"/>
      <c r="C9" s="4"/>
    </row>
    <row r="10" spans="1:3" ht="45">
      <c r="A10" s="3" t="s">
        <v>1561</v>
      </c>
      <c r="B10" s="4"/>
      <c r="C10" s="4"/>
    </row>
    <row r="11" spans="1:3">
      <c r="A11" s="2" t="s">
        <v>1538</v>
      </c>
      <c r="B11" s="6">
        <v>70000</v>
      </c>
      <c r="C11" s="4"/>
    </row>
    <row r="12" spans="1:3">
      <c r="A12" s="2" t="s">
        <v>1539</v>
      </c>
      <c r="B12" s="6">
        <v>55000</v>
      </c>
      <c r="C12" s="4"/>
    </row>
    <row r="13" spans="1:3" ht="45">
      <c r="A13" s="2" t="s">
        <v>1564</v>
      </c>
      <c r="B13" s="4"/>
      <c r="C13" s="4"/>
    </row>
    <row r="14" spans="1:3" ht="45">
      <c r="A14" s="3" t="s">
        <v>1561</v>
      </c>
      <c r="B14" s="4"/>
      <c r="C14" s="4"/>
    </row>
    <row r="15" spans="1:3" ht="30">
      <c r="A15" s="2" t="s">
        <v>1565</v>
      </c>
      <c r="B15" s="4" t="s">
        <v>1566</v>
      </c>
      <c r="C15" s="4"/>
    </row>
    <row r="16" spans="1:3" ht="30">
      <c r="A16" s="2" t="s">
        <v>1567</v>
      </c>
      <c r="B16" s="4" t="s">
        <v>807</v>
      </c>
      <c r="C16" s="4"/>
    </row>
    <row r="17" spans="1:3" ht="60">
      <c r="A17" s="2" t="s">
        <v>1568</v>
      </c>
      <c r="B17" s="4"/>
      <c r="C17" s="4"/>
    </row>
    <row r="18" spans="1:3" ht="45">
      <c r="A18" s="3" t="s">
        <v>1561</v>
      </c>
      <c r="B18" s="4"/>
      <c r="C18" s="4"/>
    </row>
    <row r="19" spans="1:3" ht="30">
      <c r="A19" s="2" t="s">
        <v>1569</v>
      </c>
      <c r="B19" s="159">
        <v>4.8000000000000001E-2</v>
      </c>
      <c r="C19" s="159">
        <v>7.4999999999999997E-2</v>
      </c>
    </row>
    <row r="20" spans="1:3" ht="75">
      <c r="A20" s="2" t="s">
        <v>1570</v>
      </c>
      <c r="B20" s="4"/>
      <c r="C20" s="4"/>
    </row>
    <row r="21" spans="1:3" ht="45">
      <c r="A21" s="3" t="s">
        <v>1561</v>
      </c>
      <c r="B21" s="4"/>
      <c r="C21" s="4"/>
    </row>
    <row r="22" spans="1:3" ht="30">
      <c r="A22" s="2" t="s">
        <v>1569</v>
      </c>
      <c r="B22" s="159">
        <v>6.3E-2</v>
      </c>
      <c r="C22" s="159">
        <v>0.05</v>
      </c>
    </row>
    <row r="23" spans="1:3" ht="60">
      <c r="A23" s="2" t="s">
        <v>1571</v>
      </c>
      <c r="B23" s="4"/>
      <c r="C23" s="4"/>
    </row>
    <row r="24" spans="1:3" ht="45">
      <c r="A24" s="3" t="s">
        <v>1561</v>
      </c>
      <c r="B24" s="4"/>
      <c r="C24" s="4"/>
    </row>
    <row r="25" spans="1:3" ht="30">
      <c r="A25" s="2" t="s">
        <v>1569</v>
      </c>
      <c r="B25" s="159">
        <v>4.8000000000000001E-2</v>
      </c>
      <c r="C25" s="159">
        <v>0.128</v>
      </c>
    </row>
    <row r="26" spans="1:3" ht="75">
      <c r="A26" s="2" t="s">
        <v>1572</v>
      </c>
      <c r="B26" s="4"/>
      <c r="C26" s="4"/>
    </row>
    <row r="27" spans="1:3" ht="45">
      <c r="A27" s="3" t="s">
        <v>1561</v>
      </c>
      <c r="B27" s="4"/>
      <c r="C27" s="4"/>
    </row>
    <row r="28" spans="1:3" ht="30">
      <c r="A28" s="2" t="s">
        <v>1569</v>
      </c>
      <c r="B28" s="159">
        <v>7.6999999999999999E-2</v>
      </c>
      <c r="C28" s="159">
        <v>9.4E-2</v>
      </c>
    </row>
    <row r="29" spans="1:3" ht="75">
      <c r="A29" s="2" t="s">
        <v>1573</v>
      </c>
      <c r="B29" s="4"/>
      <c r="C29" s="4"/>
    </row>
    <row r="30" spans="1:3" ht="45">
      <c r="A30" s="3" t="s">
        <v>1561</v>
      </c>
      <c r="B30" s="4"/>
      <c r="C30" s="4"/>
    </row>
    <row r="31" spans="1:3" ht="30">
      <c r="A31" s="2" t="s">
        <v>1569</v>
      </c>
      <c r="B31" s="159">
        <v>4.8000000000000001E-2</v>
      </c>
      <c r="C31" s="159">
        <v>0.1</v>
      </c>
    </row>
    <row r="32" spans="1:3" ht="75">
      <c r="A32" s="2" t="s">
        <v>1574</v>
      </c>
      <c r="B32" s="4"/>
      <c r="C32" s="4"/>
    </row>
    <row r="33" spans="1:3" ht="45">
      <c r="A33" s="3" t="s">
        <v>1561</v>
      </c>
      <c r="B33" s="4"/>
      <c r="C33" s="4"/>
    </row>
    <row r="34" spans="1:3" ht="30">
      <c r="A34" s="2" t="s">
        <v>1569</v>
      </c>
      <c r="B34" s="159">
        <v>7.0000000000000007E-2</v>
      </c>
      <c r="C34" s="159">
        <v>0.08</v>
      </c>
    </row>
    <row r="35" spans="1:3">
      <c r="A35" s="2" t="s">
        <v>1088</v>
      </c>
      <c r="B35" s="4"/>
      <c r="C35" s="4"/>
    </row>
    <row r="36" spans="1:3" ht="45">
      <c r="A36" s="3" t="s">
        <v>1561</v>
      </c>
      <c r="B36" s="4"/>
      <c r="C36" s="4"/>
    </row>
    <row r="37" spans="1:3">
      <c r="A37" s="2" t="s">
        <v>1538</v>
      </c>
      <c r="B37" s="6">
        <v>1905000</v>
      </c>
      <c r="C37" s="4"/>
    </row>
    <row r="38" spans="1:3">
      <c r="A38" s="2" t="s">
        <v>1539</v>
      </c>
      <c r="B38" s="6">
        <v>1265000</v>
      </c>
      <c r="C38" s="4"/>
    </row>
    <row r="39" spans="1:3" ht="30">
      <c r="A39" s="2" t="s">
        <v>1575</v>
      </c>
      <c r="B39" s="4"/>
      <c r="C39" s="4"/>
    </row>
    <row r="40" spans="1:3" ht="45">
      <c r="A40" s="3" t="s">
        <v>1561</v>
      </c>
      <c r="B40" s="4"/>
      <c r="C40" s="4"/>
    </row>
    <row r="41" spans="1:3" ht="30">
      <c r="A41" s="2" t="s">
        <v>1565</v>
      </c>
      <c r="B41" s="4" t="s">
        <v>808</v>
      </c>
      <c r="C41" s="4"/>
    </row>
    <row r="42" spans="1:3" ht="30">
      <c r="A42" s="2" t="s">
        <v>1567</v>
      </c>
      <c r="B42" s="4" t="s">
        <v>809</v>
      </c>
      <c r="C42" s="4"/>
    </row>
    <row r="43" spans="1:3" ht="60">
      <c r="A43" s="2" t="s">
        <v>1576</v>
      </c>
      <c r="B43" s="4"/>
      <c r="C43" s="4"/>
    </row>
    <row r="44" spans="1:3" ht="45">
      <c r="A44" s="3" t="s">
        <v>1561</v>
      </c>
      <c r="B44" s="4"/>
      <c r="C44" s="4"/>
    </row>
    <row r="45" spans="1:3" ht="45">
      <c r="A45" s="2" t="s">
        <v>1577</v>
      </c>
      <c r="B45" s="159">
        <v>-2.1000000000000001E-2</v>
      </c>
      <c r="C45" s="159">
        <v>0.123</v>
      </c>
    </row>
    <row r="46" spans="1:3" ht="60">
      <c r="A46" s="2" t="s">
        <v>1578</v>
      </c>
      <c r="B46" s="4"/>
      <c r="C46" s="4"/>
    </row>
    <row r="47" spans="1:3" ht="45">
      <c r="A47" s="3" t="s">
        <v>1561</v>
      </c>
      <c r="B47" s="4"/>
      <c r="C47" s="4"/>
    </row>
    <row r="48" spans="1:3" ht="30">
      <c r="A48" s="2" t="s">
        <v>1569</v>
      </c>
      <c r="B48" s="159">
        <v>-6.6000000000000003E-2</v>
      </c>
      <c r="C48" s="4"/>
    </row>
    <row r="49" spans="1:3" ht="60">
      <c r="A49" s="2" t="s">
        <v>1579</v>
      </c>
      <c r="B49" s="4"/>
      <c r="C49" s="4"/>
    </row>
    <row r="50" spans="1:3" ht="45">
      <c r="A50" s="3" t="s">
        <v>1561</v>
      </c>
      <c r="B50" s="4"/>
      <c r="C50" s="4"/>
    </row>
    <row r="51" spans="1:3" ht="45">
      <c r="A51" s="2" t="s">
        <v>1577</v>
      </c>
      <c r="B51" s="159">
        <v>0.437</v>
      </c>
      <c r="C51" s="159">
        <v>0.19400000000000001</v>
      </c>
    </row>
    <row r="52" spans="1:3" ht="60">
      <c r="A52" s="2" t="s">
        <v>1580</v>
      </c>
      <c r="B52" s="4"/>
      <c r="C52" s="4"/>
    </row>
    <row r="53" spans="1:3" ht="45">
      <c r="A53" s="3" t="s">
        <v>1561</v>
      </c>
      <c r="B53" s="4"/>
      <c r="C53" s="4"/>
    </row>
    <row r="54" spans="1:3" ht="30">
      <c r="A54" s="2" t="s">
        <v>1569</v>
      </c>
      <c r="B54" s="159">
        <v>0.13500000000000001</v>
      </c>
      <c r="C54" s="4"/>
    </row>
    <row r="55" spans="1:3" ht="60">
      <c r="A55" s="2" t="s">
        <v>1581</v>
      </c>
      <c r="B55" s="4"/>
      <c r="C55" s="4"/>
    </row>
    <row r="56" spans="1:3" ht="45">
      <c r="A56" s="3" t="s">
        <v>1561</v>
      </c>
      <c r="B56" s="4"/>
      <c r="C56" s="4"/>
    </row>
    <row r="57" spans="1:3" ht="45">
      <c r="A57" s="2" t="s">
        <v>1577</v>
      </c>
      <c r="B57" s="159">
        <v>0.41</v>
      </c>
      <c r="C57" s="159">
        <v>0.17</v>
      </c>
    </row>
    <row r="58" spans="1:3" ht="60">
      <c r="A58" s="2" t="s">
        <v>1582</v>
      </c>
      <c r="B58" s="4"/>
      <c r="C58" s="4"/>
    </row>
    <row r="59" spans="1:3" ht="45">
      <c r="A59" s="3" t="s">
        <v>1561</v>
      </c>
      <c r="B59" s="4"/>
      <c r="C59" s="4"/>
    </row>
    <row r="60" spans="1:3" ht="30">
      <c r="A60" s="2" t="s">
        <v>1569</v>
      </c>
      <c r="B60" s="159">
        <v>4.0000000000000001E-3</v>
      </c>
      <c r="C60" s="4"/>
    </row>
    <row r="61" spans="1:3" ht="30">
      <c r="A61" s="2" t="s">
        <v>1583</v>
      </c>
      <c r="B61" s="4"/>
      <c r="C61" s="4"/>
    </row>
    <row r="62" spans="1:3" ht="45">
      <c r="A62" s="3" t="s">
        <v>1561</v>
      </c>
      <c r="B62" s="4"/>
      <c r="C62" s="4"/>
    </row>
    <row r="63" spans="1:3" ht="30">
      <c r="A63" s="2" t="s">
        <v>1565</v>
      </c>
      <c r="B63" s="4" t="s">
        <v>810</v>
      </c>
      <c r="C63" s="4"/>
    </row>
    <row r="64" spans="1:3" ht="30">
      <c r="A64" s="2" t="s">
        <v>1567</v>
      </c>
      <c r="B64" s="4" t="s">
        <v>811</v>
      </c>
      <c r="C64" s="4"/>
    </row>
    <row r="65" spans="1:3" ht="60">
      <c r="A65" s="2" t="s">
        <v>1584</v>
      </c>
      <c r="B65" s="4"/>
      <c r="C65" s="4"/>
    </row>
    <row r="66" spans="1:3" ht="45">
      <c r="A66" s="3" t="s">
        <v>1561</v>
      </c>
      <c r="B66" s="4"/>
      <c r="C66" s="4"/>
    </row>
    <row r="67" spans="1:3">
      <c r="A67" s="2" t="s">
        <v>1585</v>
      </c>
      <c r="B67" s="159">
        <v>9.6000000000000002E-2</v>
      </c>
      <c r="C67" s="159">
        <v>7.2499999999999995E-2</v>
      </c>
    </row>
    <row r="68" spans="1:3" ht="60">
      <c r="A68" s="2" t="s">
        <v>1586</v>
      </c>
      <c r="B68" s="4"/>
      <c r="C68" s="4"/>
    </row>
    <row r="69" spans="1:3" ht="45">
      <c r="A69" s="3" t="s">
        <v>1561</v>
      </c>
      <c r="B69" s="4"/>
      <c r="C69" s="4"/>
    </row>
    <row r="70" spans="1:3">
      <c r="A70" s="2" t="s">
        <v>1585</v>
      </c>
      <c r="B70" s="159">
        <v>0.13800000000000001</v>
      </c>
      <c r="C70" s="159">
        <v>0.13800000000000001</v>
      </c>
    </row>
    <row r="71" spans="1:3" ht="60">
      <c r="A71" s="2" t="s">
        <v>1587</v>
      </c>
      <c r="B71" s="4"/>
      <c r="C71" s="4"/>
    </row>
    <row r="72" spans="1:3" ht="45">
      <c r="A72" s="3" t="s">
        <v>1561</v>
      </c>
      <c r="B72" s="4"/>
      <c r="C72" s="4"/>
    </row>
    <row r="73" spans="1:3">
      <c r="A73" s="2" t="s">
        <v>1585</v>
      </c>
      <c r="B73" s="159">
        <v>0.1</v>
      </c>
      <c r="C73" s="159">
        <v>0.09</v>
      </c>
    </row>
    <row r="74" spans="1:3" ht="30">
      <c r="A74" s="2" t="s">
        <v>1094</v>
      </c>
      <c r="B74" s="4"/>
      <c r="C74" s="4"/>
    </row>
    <row r="75" spans="1:3" ht="45">
      <c r="A75" s="3" t="s">
        <v>1561</v>
      </c>
      <c r="B75" s="4"/>
      <c r="C75" s="4"/>
    </row>
    <row r="76" spans="1:3">
      <c r="A76" s="2" t="s">
        <v>1538</v>
      </c>
      <c r="B76" s="6">
        <v>2369000</v>
      </c>
      <c r="C76" s="4"/>
    </row>
    <row r="77" spans="1:3">
      <c r="A77" s="2" t="s">
        <v>1539</v>
      </c>
      <c r="B77" s="6">
        <v>126000</v>
      </c>
      <c r="C77" s="4"/>
    </row>
    <row r="78" spans="1:3" ht="45">
      <c r="A78" s="2" t="s">
        <v>1588</v>
      </c>
      <c r="B78" s="4"/>
      <c r="C78" s="4"/>
    </row>
    <row r="79" spans="1:3" ht="45">
      <c r="A79" s="3" t="s">
        <v>1561</v>
      </c>
      <c r="B79" s="4"/>
      <c r="C79" s="4"/>
    </row>
    <row r="80" spans="1:3" ht="30">
      <c r="A80" s="2" t="s">
        <v>1565</v>
      </c>
      <c r="B80" s="4" t="s">
        <v>808</v>
      </c>
      <c r="C80" s="4"/>
    </row>
    <row r="81" spans="1:3" ht="30">
      <c r="A81" s="2" t="s">
        <v>1567</v>
      </c>
      <c r="B81" s="4" t="s">
        <v>809</v>
      </c>
      <c r="C81" s="4"/>
    </row>
    <row r="82" spans="1:3" ht="60">
      <c r="A82" s="2" t="s">
        <v>1589</v>
      </c>
      <c r="B82" s="4"/>
      <c r="C82" s="4"/>
    </row>
    <row r="83" spans="1:3" ht="45">
      <c r="A83" s="3" t="s">
        <v>1561</v>
      </c>
      <c r="B83" s="4"/>
      <c r="C83" s="4"/>
    </row>
    <row r="84" spans="1:3" ht="45">
      <c r="A84" s="2" t="s">
        <v>1577</v>
      </c>
      <c r="B84" s="159">
        <v>-2.1000000000000001E-2</v>
      </c>
      <c r="C84" s="159">
        <v>-0.03</v>
      </c>
    </row>
    <row r="85" spans="1:3" ht="60">
      <c r="A85" s="2" t="s">
        <v>1590</v>
      </c>
      <c r="B85" s="4"/>
      <c r="C85" s="4"/>
    </row>
    <row r="86" spans="1:3" ht="45">
      <c r="A86" s="3" t="s">
        <v>1561</v>
      </c>
      <c r="B86" s="4"/>
      <c r="C86" s="4"/>
    </row>
    <row r="87" spans="1:3" ht="45">
      <c r="A87" s="2" t="s">
        <v>1577</v>
      </c>
      <c r="B87" s="159">
        <v>0.32300000000000001</v>
      </c>
      <c r="C87" s="159">
        <v>0</v>
      </c>
    </row>
    <row r="88" spans="1:3" ht="60">
      <c r="A88" s="2" t="s">
        <v>1591</v>
      </c>
      <c r="B88" s="4"/>
      <c r="C88" s="4"/>
    </row>
    <row r="89" spans="1:3" ht="45">
      <c r="A89" s="3" t="s">
        <v>1561</v>
      </c>
      <c r="B89" s="4"/>
      <c r="C89" s="4"/>
    </row>
    <row r="90" spans="1:3" ht="45">
      <c r="A90" s="2" t="s">
        <v>1577</v>
      </c>
      <c r="B90" s="159">
        <v>0.33900000000000002</v>
      </c>
      <c r="C90" s="159">
        <v>0.45100000000000001</v>
      </c>
    </row>
    <row r="91" spans="1:3" ht="60">
      <c r="A91" s="2" t="s">
        <v>1592</v>
      </c>
      <c r="B91" s="4"/>
      <c r="C91" s="4"/>
    </row>
    <row r="92" spans="1:3" ht="45">
      <c r="A92" s="3" t="s">
        <v>1561</v>
      </c>
      <c r="B92" s="4"/>
      <c r="C92" s="4"/>
    </row>
    <row r="93" spans="1:3" ht="45">
      <c r="A93" s="2" t="s">
        <v>1577</v>
      </c>
      <c r="B93" s="159">
        <v>0.32300000000000001</v>
      </c>
      <c r="C93" s="159">
        <v>0.10100000000000001</v>
      </c>
    </row>
    <row r="94" spans="1:3" ht="60">
      <c r="A94" s="2" t="s">
        <v>1593</v>
      </c>
      <c r="B94" s="4"/>
      <c r="C94" s="4"/>
    </row>
    <row r="95" spans="1:3" ht="45">
      <c r="A95" s="3" t="s">
        <v>1561</v>
      </c>
      <c r="B95" s="4"/>
      <c r="C95" s="4"/>
    </row>
    <row r="96" spans="1:3" ht="45">
      <c r="A96" s="2" t="s">
        <v>1577</v>
      </c>
      <c r="B96" s="159">
        <v>0.24</v>
      </c>
      <c r="C96" s="159">
        <v>0.11</v>
      </c>
    </row>
    <row r="97" spans="1:3" ht="75">
      <c r="A97" s="2" t="s">
        <v>1594</v>
      </c>
      <c r="B97" s="4"/>
      <c r="C97" s="4"/>
    </row>
    <row r="98" spans="1:3" ht="45">
      <c r="A98" s="3" t="s">
        <v>1561</v>
      </c>
      <c r="B98" s="4"/>
      <c r="C98" s="4"/>
    </row>
    <row r="99" spans="1:3" ht="45">
      <c r="A99" s="2" t="s">
        <v>1577</v>
      </c>
      <c r="B99" s="159">
        <v>0.32300000000000001</v>
      </c>
      <c r="C99" s="159">
        <v>7.0000000000000007E-2</v>
      </c>
    </row>
    <row r="100" spans="1:3" ht="45">
      <c r="A100" s="2" t="s">
        <v>1595</v>
      </c>
      <c r="B100" s="4"/>
      <c r="C100" s="4"/>
    </row>
    <row r="101" spans="1:3" ht="45">
      <c r="A101" s="3" t="s">
        <v>1561</v>
      </c>
      <c r="B101" s="4"/>
      <c r="C101" s="4"/>
    </row>
    <row r="102" spans="1:3" ht="30">
      <c r="A102" s="2" t="s">
        <v>1565</v>
      </c>
      <c r="B102" s="4" t="s">
        <v>810</v>
      </c>
      <c r="C102" s="4"/>
    </row>
    <row r="103" spans="1:3" ht="30">
      <c r="A103" s="2" t="s">
        <v>1567</v>
      </c>
      <c r="B103" s="4" t="s">
        <v>811</v>
      </c>
      <c r="C103" s="4"/>
    </row>
    <row r="104" spans="1:3" ht="60">
      <c r="A104" s="2" t="s">
        <v>1596</v>
      </c>
      <c r="B104" s="4"/>
      <c r="C104" s="4"/>
    </row>
    <row r="105" spans="1:3" ht="45">
      <c r="A105" s="3" t="s">
        <v>1561</v>
      </c>
      <c r="B105" s="4"/>
      <c r="C105" s="4"/>
    </row>
    <row r="106" spans="1:3">
      <c r="A106" s="2" t="s">
        <v>1585</v>
      </c>
      <c r="B106" s="159">
        <v>0.1</v>
      </c>
      <c r="C106" s="159">
        <v>0.1</v>
      </c>
    </row>
    <row r="107" spans="1:3" ht="60">
      <c r="A107" s="2" t="s">
        <v>1597</v>
      </c>
      <c r="B107" s="4"/>
      <c r="C107" s="4"/>
    </row>
    <row r="108" spans="1:3" ht="45">
      <c r="A108" s="3" t="s">
        <v>1561</v>
      </c>
      <c r="B108" s="4"/>
      <c r="C108" s="4"/>
    </row>
    <row r="109" spans="1:3">
      <c r="A109" s="2" t="s">
        <v>1585</v>
      </c>
      <c r="B109" s="159">
        <v>0.11</v>
      </c>
      <c r="C109" s="159">
        <v>0.107</v>
      </c>
    </row>
    <row r="110" spans="1:3" ht="60">
      <c r="A110" s="2" t="s">
        <v>1598</v>
      </c>
      <c r="B110" s="4"/>
      <c r="C110" s="4"/>
    </row>
    <row r="111" spans="1:3" ht="45">
      <c r="A111" s="3" t="s">
        <v>1561</v>
      </c>
      <c r="B111" s="4"/>
      <c r="C111" s="4"/>
    </row>
    <row r="112" spans="1:3">
      <c r="A112" s="2" t="s">
        <v>1585</v>
      </c>
      <c r="B112" s="159">
        <v>0.1</v>
      </c>
      <c r="C112" s="159">
        <v>0.1</v>
      </c>
    </row>
    <row r="113" spans="1:3" ht="60">
      <c r="A113" s="2" t="s">
        <v>1599</v>
      </c>
      <c r="B113" s="4"/>
      <c r="C113" s="4"/>
    </row>
    <row r="114" spans="1:3" ht="45">
      <c r="A114" s="3" t="s">
        <v>1561</v>
      </c>
      <c r="B114" s="4"/>
      <c r="C114" s="4"/>
    </row>
    <row r="115" spans="1:3" ht="30">
      <c r="A115" s="2" t="s">
        <v>1569</v>
      </c>
      <c r="B115" s="4"/>
      <c r="C115" s="159">
        <v>0.21199999999999999</v>
      </c>
    </row>
    <row r="116" spans="1:3" ht="60">
      <c r="A116" s="2" t="s">
        <v>1600</v>
      </c>
      <c r="B116" s="4"/>
      <c r="C116" s="4"/>
    </row>
    <row r="117" spans="1:3" ht="45">
      <c r="A117" s="3" t="s">
        <v>1561</v>
      </c>
      <c r="B117" s="4"/>
      <c r="C117" s="4"/>
    </row>
    <row r="118" spans="1:3" ht="30">
      <c r="A118" s="2" t="s">
        <v>1569</v>
      </c>
      <c r="B118" s="4"/>
      <c r="C118" s="159">
        <v>0.21199999999999999</v>
      </c>
    </row>
    <row r="119" spans="1:3" ht="60">
      <c r="A119" s="2" t="s">
        <v>1601</v>
      </c>
      <c r="B119" s="4"/>
      <c r="C119" s="4"/>
    </row>
    <row r="120" spans="1:3" ht="45">
      <c r="A120" s="3" t="s">
        <v>1561</v>
      </c>
      <c r="B120" s="4"/>
      <c r="C120" s="4"/>
    </row>
    <row r="121" spans="1:3" ht="30">
      <c r="A121" s="2" t="s">
        <v>1569</v>
      </c>
      <c r="B121" s="4"/>
      <c r="C121" s="159">
        <v>0.21199999999999999</v>
      </c>
    </row>
    <row r="122" spans="1:3">
      <c r="A122" s="2" t="s">
        <v>1602</v>
      </c>
      <c r="B122" s="4"/>
      <c r="C122" s="4"/>
    </row>
    <row r="123" spans="1:3" ht="45">
      <c r="A123" s="3" t="s">
        <v>1561</v>
      </c>
      <c r="B123" s="4"/>
      <c r="C123" s="4"/>
    </row>
    <row r="124" spans="1:3">
      <c r="A124" s="2" t="s">
        <v>1539</v>
      </c>
      <c r="B124" s="6">
        <v>753000</v>
      </c>
      <c r="C124" s="4"/>
    </row>
    <row r="125" spans="1:3" ht="30">
      <c r="A125" s="2" t="s">
        <v>1603</v>
      </c>
      <c r="B125" s="4"/>
      <c r="C125" s="4"/>
    </row>
    <row r="126" spans="1:3" ht="45">
      <c r="A126" s="3" t="s">
        <v>1561</v>
      </c>
      <c r="B126" s="4"/>
      <c r="C126" s="4"/>
    </row>
    <row r="127" spans="1:3" ht="30">
      <c r="A127" s="2" t="s">
        <v>1565</v>
      </c>
      <c r="B127" s="4" t="s">
        <v>808</v>
      </c>
      <c r="C127" s="4"/>
    </row>
    <row r="128" spans="1:3" ht="30">
      <c r="A128" s="2" t="s">
        <v>1567</v>
      </c>
      <c r="B128" s="4" t="s">
        <v>807</v>
      </c>
      <c r="C128" s="4"/>
    </row>
    <row r="129" spans="1:3" ht="45">
      <c r="A129" s="2" t="s">
        <v>1604</v>
      </c>
      <c r="B129" s="4"/>
      <c r="C129" s="4"/>
    </row>
    <row r="130" spans="1:3" ht="45">
      <c r="A130" s="3" t="s">
        <v>1561</v>
      </c>
      <c r="B130" s="4"/>
      <c r="C130" s="4"/>
    </row>
    <row r="131" spans="1:3" ht="30">
      <c r="A131" s="2" t="s">
        <v>1569</v>
      </c>
      <c r="B131" s="159">
        <v>-0.219</v>
      </c>
      <c r="C131" s="159">
        <v>0</v>
      </c>
    </row>
    <row r="132" spans="1:3" ht="45">
      <c r="A132" s="2" t="s">
        <v>1605</v>
      </c>
      <c r="B132" s="4"/>
      <c r="C132" s="4"/>
    </row>
    <row r="133" spans="1:3" ht="45">
      <c r="A133" s="3" t="s">
        <v>1561</v>
      </c>
      <c r="B133" s="4"/>
      <c r="C133" s="4"/>
    </row>
    <row r="134" spans="1:3" ht="30">
      <c r="A134" s="2" t="s">
        <v>1569</v>
      </c>
      <c r="B134" s="159">
        <v>4.2000000000000003E-2</v>
      </c>
      <c r="C134" s="159">
        <v>0.10199999999999999</v>
      </c>
    </row>
    <row r="135" spans="1:3" ht="60">
      <c r="A135" s="2" t="s">
        <v>1606</v>
      </c>
      <c r="B135" s="4"/>
      <c r="C135" s="4"/>
    </row>
    <row r="136" spans="1:3" ht="45">
      <c r="A136" s="3" t="s">
        <v>1561</v>
      </c>
      <c r="B136" s="4"/>
      <c r="C136" s="4"/>
    </row>
    <row r="137" spans="1:3" ht="30">
      <c r="A137" s="2" t="s">
        <v>1569</v>
      </c>
      <c r="B137" s="159">
        <v>-0.1</v>
      </c>
      <c r="C137" s="159">
        <v>0.02</v>
      </c>
    </row>
    <row r="138" spans="1:3" ht="45">
      <c r="A138" s="2" t="s">
        <v>1607</v>
      </c>
      <c r="B138" s="4"/>
      <c r="C138" s="4"/>
    </row>
    <row r="139" spans="1:3" ht="45">
      <c r="A139" s="3" t="s">
        <v>1561</v>
      </c>
      <c r="B139" s="4"/>
      <c r="C139" s="4"/>
    </row>
    <row r="140" spans="1:3" ht="30">
      <c r="A140" s="2" t="s">
        <v>1562</v>
      </c>
      <c r="B140" s="159">
        <v>0.11799999999999999</v>
      </c>
      <c r="C140" s="159">
        <v>0.114</v>
      </c>
    </row>
    <row r="141" spans="1:3" ht="45">
      <c r="A141" s="2" t="s">
        <v>1608</v>
      </c>
      <c r="B141" s="4"/>
      <c r="C141" s="4"/>
    </row>
    <row r="142" spans="1:3" ht="45">
      <c r="A142" s="3" t="s">
        <v>1561</v>
      </c>
      <c r="B142" s="4"/>
      <c r="C142" s="4"/>
    </row>
    <row r="143" spans="1:3" ht="30">
      <c r="A143" s="2" t="s">
        <v>1562</v>
      </c>
      <c r="B143" s="159">
        <v>0.24399999999999999</v>
      </c>
      <c r="C143" s="159">
        <v>0.23499999999999999</v>
      </c>
    </row>
    <row r="144" spans="1:3" ht="45">
      <c r="A144" s="2" t="s">
        <v>1609</v>
      </c>
      <c r="B144" s="4"/>
      <c r="C144" s="4"/>
    </row>
    <row r="145" spans="1:3" ht="45">
      <c r="A145" s="3" t="s">
        <v>1561</v>
      </c>
      <c r="B145" s="4"/>
      <c r="C145" s="4"/>
    </row>
    <row r="146" spans="1:3" ht="30">
      <c r="A146" s="2" t="s">
        <v>1562</v>
      </c>
      <c r="B146" s="159">
        <v>0.154</v>
      </c>
      <c r="C146" s="159">
        <v>0.15210000000000001</v>
      </c>
    </row>
    <row r="147" spans="1:3" ht="30">
      <c r="A147" s="2" t="s">
        <v>1562</v>
      </c>
      <c r="B147" s="159">
        <v>0.12</v>
      </c>
      <c r="C147" s="159">
        <v>0.12</v>
      </c>
    </row>
    <row r="148" spans="1:3" ht="30">
      <c r="A148" s="2" t="s">
        <v>1610</v>
      </c>
      <c r="B148" s="4"/>
      <c r="C148" s="4"/>
    </row>
    <row r="149" spans="1:3" ht="45">
      <c r="A149" s="3" t="s">
        <v>1561</v>
      </c>
      <c r="B149" s="4"/>
      <c r="C149" s="4"/>
    </row>
    <row r="150" spans="1:3" ht="30">
      <c r="A150" s="2" t="s">
        <v>1070</v>
      </c>
      <c r="B150" s="6">
        <v>121174000</v>
      </c>
      <c r="C150" s="6">
        <v>110907000</v>
      </c>
    </row>
    <row r="151" spans="1:3">
      <c r="A151" s="2" t="s">
        <v>1538</v>
      </c>
      <c r="B151" s="6">
        <v>4344000</v>
      </c>
      <c r="C151" s="6">
        <v>3824000</v>
      </c>
    </row>
    <row r="152" spans="1:3">
      <c r="A152" s="2" t="s">
        <v>1539</v>
      </c>
      <c r="B152" s="6">
        <v>2199000</v>
      </c>
      <c r="C152" s="6">
        <v>1776000</v>
      </c>
    </row>
    <row r="153" spans="1:3">
      <c r="A153" s="2" t="s">
        <v>542</v>
      </c>
      <c r="B153" s="6">
        <v>160000</v>
      </c>
      <c r="C153" s="6">
        <v>198000</v>
      </c>
    </row>
    <row r="154" spans="1:3" ht="60">
      <c r="A154" s="2" t="s">
        <v>1611</v>
      </c>
      <c r="B154" s="4"/>
      <c r="C154" s="4"/>
    </row>
    <row r="155" spans="1:3" ht="45">
      <c r="A155" s="3" t="s">
        <v>1561</v>
      </c>
      <c r="B155" s="4"/>
      <c r="C155" s="4"/>
    </row>
    <row r="156" spans="1:3">
      <c r="A156" s="2" t="s">
        <v>1538</v>
      </c>
      <c r="B156" s="6">
        <v>70000</v>
      </c>
      <c r="C156" s="6">
        <v>460000</v>
      </c>
    </row>
    <row r="157" spans="1:3">
      <c r="A157" s="2" t="s">
        <v>1539</v>
      </c>
      <c r="B157" s="6">
        <v>55000</v>
      </c>
      <c r="C157" s="6">
        <v>297000</v>
      </c>
    </row>
    <row r="158" spans="1:3" ht="45">
      <c r="A158" s="2" t="s">
        <v>1612</v>
      </c>
      <c r="B158" s="4"/>
      <c r="C158" s="4"/>
    </row>
    <row r="159" spans="1:3" ht="45">
      <c r="A159" s="3" t="s">
        <v>1561</v>
      </c>
      <c r="B159" s="4"/>
      <c r="C159" s="4"/>
    </row>
    <row r="160" spans="1:3">
      <c r="A160" s="2" t="s">
        <v>1538</v>
      </c>
      <c r="B160" s="6">
        <v>1905000</v>
      </c>
      <c r="C160" s="6">
        <v>2286000</v>
      </c>
    </row>
    <row r="161" spans="1:3">
      <c r="A161" s="2" t="s">
        <v>1539</v>
      </c>
      <c r="B161" s="6">
        <v>1265000</v>
      </c>
      <c r="C161" s="4"/>
    </row>
    <row r="162" spans="1:3" ht="60">
      <c r="A162" s="2" t="s">
        <v>1613</v>
      </c>
      <c r="B162" s="4"/>
      <c r="C162" s="4"/>
    </row>
    <row r="163" spans="1:3" ht="45">
      <c r="A163" s="3" t="s">
        <v>1561</v>
      </c>
      <c r="B163" s="4"/>
      <c r="C163" s="4"/>
    </row>
    <row r="164" spans="1:3">
      <c r="A164" s="2" t="s">
        <v>1538</v>
      </c>
      <c r="B164" s="6">
        <v>2369000</v>
      </c>
      <c r="C164" s="6">
        <v>971000</v>
      </c>
    </row>
    <row r="165" spans="1:3">
      <c r="A165" s="2" t="s">
        <v>1539</v>
      </c>
      <c r="B165" s="6">
        <v>126000</v>
      </c>
      <c r="C165" s="6">
        <v>460000</v>
      </c>
    </row>
    <row r="166" spans="1:3" ht="45">
      <c r="A166" s="2" t="s">
        <v>1614</v>
      </c>
      <c r="B166" s="4"/>
      <c r="C166" s="4"/>
    </row>
    <row r="167" spans="1:3" ht="45">
      <c r="A167" s="3" t="s">
        <v>1561</v>
      </c>
      <c r="B167" s="4"/>
      <c r="C167" s="4"/>
    </row>
    <row r="168" spans="1:3">
      <c r="A168" s="2" t="s">
        <v>1538</v>
      </c>
      <c r="B168" s="4"/>
      <c r="C168" s="6">
        <v>107000</v>
      </c>
    </row>
    <row r="169" spans="1:3" ht="45">
      <c r="A169" s="2" t="s">
        <v>1615</v>
      </c>
      <c r="B169" s="4"/>
      <c r="C169" s="4"/>
    </row>
    <row r="170" spans="1:3" ht="45">
      <c r="A170" s="3" t="s">
        <v>1561</v>
      </c>
      <c r="B170" s="4"/>
      <c r="C170" s="4"/>
    </row>
    <row r="171" spans="1:3">
      <c r="A171" s="2" t="s">
        <v>1539</v>
      </c>
      <c r="B171" s="6">
        <v>753000</v>
      </c>
      <c r="C171" s="6">
        <v>1019000</v>
      </c>
    </row>
    <row r="172" spans="1:3" ht="45">
      <c r="A172" s="2" t="s">
        <v>1616</v>
      </c>
      <c r="B172" s="4"/>
      <c r="C172" s="4"/>
    </row>
    <row r="173" spans="1:3" ht="45">
      <c r="A173" s="3" t="s">
        <v>1561</v>
      </c>
      <c r="B173" s="4"/>
      <c r="C173" s="4"/>
    </row>
    <row r="174" spans="1:3" ht="30">
      <c r="A174" s="2" t="s">
        <v>1070</v>
      </c>
      <c r="B174" s="4">
        <v>0</v>
      </c>
      <c r="C174" s="4">
        <v>0</v>
      </c>
    </row>
    <row r="175" spans="1:3">
      <c r="A175" s="2" t="s">
        <v>1538</v>
      </c>
      <c r="B175" s="6">
        <v>4344000</v>
      </c>
      <c r="C175" s="6">
        <v>3824000</v>
      </c>
    </row>
    <row r="176" spans="1:3">
      <c r="A176" s="2" t="s">
        <v>1539</v>
      </c>
      <c r="B176" s="6">
        <v>2199000</v>
      </c>
      <c r="C176" s="6">
        <v>1776000</v>
      </c>
    </row>
    <row r="177" spans="1:3">
      <c r="A177" s="2" t="s">
        <v>542</v>
      </c>
      <c r="B177" s="4"/>
      <c r="C177" s="6">
        <v>198000</v>
      </c>
    </row>
    <row r="178" spans="1:3" ht="75">
      <c r="A178" s="2" t="s">
        <v>1617</v>
      </c>
      <c r="B178" s="4"/>
      <c r="C178" s="4"/>
    </row>
    <row r="179" spans="1:3" ht="45">
      <c r="A179" s="3" t="s">
        <v>1561</v>
      </c>
      <c r="B179" s="4"/>
      <c r="C179" s="4"/>
    </row>
    <row r="180" spans="1:3">
      <c r="A180" s="2" t="s">
        <v>1538</v>
      </c>
      <c r="B180" s="6">
        <v>70000</v>
      </c>
      <c r="C180" s="6">
        <v>460000</v>
      </c>
    </row>
    <row r="181" spans="1:3">
      <c r="A181" s="2" t="s">
        <v>1539</v>
      </c>
      <c r="B181" s="6">
        <v>55000</v>
      </c>
      <c r="C181" s="6">
        <v>297000</v>
      </c>
    </row>
    <row r="182" spans="1:3" ht="60">
      <c r="A182" s="2" t="s">
        <v>1618</v>
      </c>
      <c r="B182" s="4"/>
      <c r="C182" s="4"/>
    </row>
    <row r="183" spans="1:3" ht="45">
      <c r="A183" s="3" t="s">
        <v>1561</v>
      </c>
      <c r="B183" s="4"/>
      <c r="C183" s="4"/>
    </row>
    <row r="184" spans="1:3">
      <c r="A184" s="2" t="s">
        <v>1538</v>
      </c>
      <c r="B184" s="6">
        <v>1905000</v>
      </c>
      <c r="C184" s="6">
        <v>2286000</v>
      </c>
    </row>
    <row r="185" spans="1:3">
      <c r="A185" s="2" t="s">
        <v>1539</v>
      </c>
      <c r="B185" s="6">
        <v>1265000</v>
      </c>
      <c r="C185" s="4"/>
    </row>
    <row r="186" spans="1:3" ht="75">
      <c r="A186" s="2" t="s">
        <v>1619</v>
      </c>
      <c r="B186" s="4"/>
      <c r="C186" s="4"/>
    </row>
    <row r="187" spans="1:3" ht="45">
      <c r="A187" s="3" t="s">
        <v>1561</v>
      </c>
      <c r="B187" s="4"/>
      <c r="C187" s="4"/>
    </row>
    <row r="188" spans="1:3">
      <c r="A188" s="2" t="s">
        <v>1538</v>
      </c>
      <c r="B188" s="6">
        <v>2369000</v>
      </c>
      <c r="C188" s="6">
        <v>971000</v>
      </c>
    </row>
    <row r="189" spans="1:3">
      <c r="A189" s="2" t="s">
        <v>1539</v>
      </c>
      <c r="B189" s="6">
        <v>126000</v>
      </c>
      <c r="C189" s="6">
        <v>460000</v>
      </c>
    </row>
    <row r="190" spans="1:3" ht="60">
      <c r="A190" s="2" t="s">
        <v>1620</v>
      </c>
      <c r="B190" s="4"/>
      <c r="C190" s="4"/>
    </row>
    <row r="191" spans="1:3" ht="45">
      <c r="A191" s="3" t="s">
        <v>1561</v>
      </c>
      <c r="B191" s="4"/>
      <c r="C191" s="4"/>
    </row>
    <row r="192" spans="1:3">
      <c r="A192" s="2" t="s">
        <v>1538</v>
      </c>
      <c r="B192" s="4"/>
      <c r="C192" s="6">
        <v>107000</v>
      </c>
    </row>
    <row r="193" spans="1:3" ht="60">
      <c r="A193" s="2" t="s">
        <v>1621</v>
      </c>
      <c r="B193" s="4"/>
      <c r="C193" s="4"/>
    </row>
    <row r="194" spans="1:3" ht="45">
      <c r="A194" s="3" t="s">
        <v>1561</v>
      </c>
      <c r="B194" s="4"/>
      <c r="C194" s="4"/>
    </row>
    <row r="195" spans="1:3">
      <c r="A195" s="2" t="s">
        <v>1539</v>
      </c>
      <c r="B195" s="6">
        <v>753000</v>
      </c>
      <c r="C195" s="6">
        <v>1019000</v>
      </c>
    </row>
    <row r="196" spans="1:3" ht="60">
      <c r="A196" s="2" t="s">
        <v>1622</v>
      </c>
      <c r="B196" s="4"/>
      <c r="C196" s="4"/>
    </row>
    <row r="197" spans="1:3" ht="45">
      <c r="A197" s="3" t="s">
        <v>1561</v>
      </c>
      <c r="B197" s="4"/>
      <c r="C197" s="4"/>
    </row>
    <row r="198" spans="1:3">
      <c r="A198" s="2" t="s">
        <v>542</v>
      </c>
      <c r="B198" s="6">
        <v>160000</v>
      </c>
      <c r="C198" s="4"/>
    </row>
    <row r="199" spans="1:3" ht="45">
      <c r="A199" s="2" t="s">
        <v>1623</v>
      </c>
      <c r="B199" s="4"/>
      <c r="C199" s="4"/>
    </row>
    <row r="200" spans="1:3" ht="45">
      <c r="A200" s="3" t="s">
        <v>1561</v>
      </c>
      <c r="B200" s="4"/>
      <c r="C200" s="4"/>
    </row>
    <row r="201" spans="1:3" ht="30">
      <c r="A201" s="2" t="s">
        <v>1070</v>
      </c>
      <c r="B201" s="6">
        <v>509000</v>
      </c>
      <c r="C201" s="6">
        <v>497000</v>
      </c>
    </row>
    <row r="202" spans="1:3">
      <c r="A202" s="2" t="s">
        <v>1538</v>
      </c>
      <c r="B202" s="4">
        <v>0</v>
      </c>
      <c r="C202" s="4">
        <v>0</v>
      </c>
    </row>
    <row r="203" spans="1:3">
      <c r="A203" s="2" t="s">
        <v>1539</v>
      </c>
      <c r="B203" s="4">
        <v>0</v>
      </c>
      <c r="C203" s="4">
        <v>0</v>
      </c>
    </row>
    <row r="204" spans="1:3">
      <c r="A204" s="2" t="s">
        <v>542</v>
      </c>
      <c r="B204" s="4">
        <v>0</v>
      </c>
      <c r="C204" s="4">
        <v>0</v>
      </c>
    </row>
    <row r="205" spans="1:3" ht="75">
      <c r="A205" s="2" t="s">
        <v>1624</v>
      </c>
      <c r="B205" s="4"/>
      <c r="C205" s="4"/>
    </row>
    <row r="206" spans="1:3" ht="45">
      <c r="A206" s="3" t="s">
        <v>1561</v>
      </c>
      <c r="B206" s="4"/>
      <c r="C206" s="4"/>
    </row>
    <row r="207" spans="1:3">
      <c r="A207" s="2" t="s">
        <v>1538</v>
      </c>
      <c r="B207" s="4">
        <v>0</v>
      </c>
      <c r="C207" s="4">
        <v>0</v>
      </c>
    </row>
    <row r="208" spans="1:3">
      <c r="A208" s="2" t="s">
        <v>1539</v>
      </c>
      <c r="B208" s="4">
        <v>0</v>
      </c>
      <c r="C208" s="4">
        <v>0</v>
      </c>
    </row>
    <row r="209" spans="1:3" ht="60">
      <c r="A209" s="2" t="s">
        <v>1625</v>
      </c>
      <c r="B209" s="4"/>
      <c r="C209" s="4"/>
    </row>
    <row r="210" spans="1:3" ht="45">
      <c r="A210" s="3" t="s">
        <v>1561</v>
      </c>
      <c r="B210" s="4"/>
      <c r="C210" s="4"/>
    </row>
    <row r="211" spans="1:3">
      <c r="A211" s="2" t="s">
        <v>1538</v>
      </c>
      <c r="B211" s="4">
        <v>0</v>
      </c>
      <c r="C211" s="4">
        <v>0</v>
      </c>
    </row>
    <row r="212" spans="1:3">
      <c r="A212" s="2" t="s">
        <v>1539</v>
      </c>
      <c r="B212" s="4">
        <v>0</v>
      </c>
      <c r="C212" s="4"/>
    </row>
    <row r="213" spans="1:3" ht="75">
      <c r="A213" s="2" t="s">
        <v>1626</v>
      </c>
      <c r="B213" s="4"/>
      <c r="C213" s="4"/>
    </row>
    <row r="214" spans="1:3" ht="45">
      <c r="A214" s="3" t="s">
        <v>1561</v>
      </c>
      <c r="B214" s="4"/>
      <c r="C214" s="4"/>
    </row>
    <row r="215" spans="1:3">
      <c r="A215" s="2" t="s">
        <v>1538</v>
      </c>
      <c r="B215" s="4">
        <v>0</v>
      </c>
      <c r="C215" s="4">
        <v>0</v>
      </c>
    </row>
    <row r="216" spans="1:3">
      <c r="A216" s="2" t="s">
        <v>1539</v>
      </c>
      <c r="B216" s="4">
        <v>0</v>
      </c>
      <c r="C216" s="4">
        <v>0</v>
      </c>
    </row>
    <row r="217" spans="1:3" ht="60">
      <c r="A217" s="2" t="s">
        <v>1627</v>
      </c>
      <c r="B217" s="4"/>
      <c r="C217" s="4"/>
    </row>
    <row r="218" spans="1:3" ht="45">
      <c r="A218" s="3" t="s">
        <v>1561</v>
      </c>
      <c r="B218" s="4"/>
      <c r="C218" s="4"/>
    </row>
    <row r="219" spans="1:3">
      <c r="A219" s="2" t="s">
        <v>1538</v>
      </c>
      <c r="B219" s="4"/>
      <c r="C219" s="4">
        <v>0</v>
      </c>
    </row>
    <row r="220" spans="1:3" ht="60">
      <c r="A220" s="2" t="s">
        <v>1628</v>
      </c>
      <c r="B220" s="4"/>
      <c r="C220" s="4"/>
    </row>
    <row r="221" spans="1:3" ht="45">
      <c r="A221" s="3" t="s">
        <v>1561</v>
      </c>
      <c r="B221" s="4"/>
      <c r="C221" s="4"/>
    </row>
    <row r="222" spans="1:3">
      <c r="A222" s="2" t="s">
        <v>1539</v>
      </c>
      <c r="B222" s="4">
        <v>0</v>
      </c>
      <c r="C222" s="4">
        <v>0</v>
      </c>
    </row>
    <row r="223" spans="1:3" ht="60">
      <c r="A223" s="2" t="s">
        <v>1629</v>
      </c>
      <c r="B223" s="4"/>
      <c r="C223" s="4"/>
    </row>
    <row r="224" spans="1:3" ht="45">
      <c r="A224" s="3" t="s">
        <v>1561</v>
      </c>
      <c r="B224" s="4"/>
      <c r="C224" s="4"/>
    </row>
    <row r="225" spans="1:3" ht="30">
      <c r="A225" s="2" t="s">
        <v>1070</v>
      </c>
      <c r="B225" s="6">
        <v>9976000</v>
      </c>
      <c r="C225" s="6">
        <v>16814000</v>
      </c>
    </row>
    <row r="226" spans="1:3" ht="75">
      <c r="A226" s="2" t="s">
        <v>1630</v>
      </c>
      <c r="B226" s="4"/>
      <c r="C226" s="4"/>
    </row>
    <row r="227" spans="1:3" ht="45">
      <c r="A227" s="3" t="s">
        <v>1561</v>
      </c>
      <c r="B227" s="4"/>
      <c r="C227" s="4"/>
    </row>
    <row r="228" spans="1:3" ht="30">
      <c r="A228" s="2" t="s">
        <v>1070</v>
      </c>
      <c r="B228" s="4">
        <v>0</v>
      </c>
      <c r="C228" s="4">
        <v>0</v>
      </c>
    </row>
    <row r="229" spans="1:3" ht="75">
      <c r="A229" s="2" t="s">
        <v>1631</v>
      </c>
      <c r="B229" s="4"/>
      <c r="C229" s="4"/>
    </row>
    <row r="230" spans="1:3" ht="45">
      <c r="A230" s="3" t="s">
        <v>1561</v>
      </c>
      <c r="B230" s="4"/>
      <c r="C230" s="4"/>
    </row>
    <row r="231" spans="1:3" ht="30">
      <c r="A231" s="2" t="s">
        <v>1070</v>
      </c>
      <c r="B231" s="4">
        <v>0</v>
      </c>
      <c r="C231" s="4">
        <v>0</v>
      </c>
    </row>
    <row r="232" spans="1:3" ht="45">
      <c r="A232" s="2" t="s">
        <v>1632</v>
      </c>
      <c r="B232" s="4"/>
      <c r="C232" s="4"/>
    </row>
    <row r="233" spans="1:3" ht="45">
      <c r="A233" s="3" t="s">
        <v>1561</v>
      </c>
      <c r="B233" s="4"/>
      <c r="C233" s="4"/>
    </row>
    <row r="234" spans="1:3" ht="30">
      <c r="A234" s="2" t="s">
        <v>1070</v>
      </c>
      <c r="B234" s="6">
        <v>509000</v>
      </c>
      <c r="C234" s="6">
        <v>497000</v>
      </c>
    </row>
    <row r="235" spans="1:3" ht="60">
      <c r="A235" s="2" t="s">
        <v>1633</v>
      </c>
      <c r="B235" s="4"/>
      <c r="C235" s="4"/>
    </row>
    <row r="236" spans="1:3" ht="45">
      <c r="A236" s="3" t="s">
        <v>1561</v>
      </c>
      <c r="B236" s="4"/>
      <c r="C236" s="4"/>
    </row>
    <row r="237" spans="1:3" ht="30">
      <c r="A237" s="2" t="s">
        <v>1070</v>
      </c>
      <c r="B237" s="4">
        <v>0</v>
      </c>
      <c r="C237" s="4">
        <v>0</v>
      </c>
    </row>
    <row r="238" spans="1:3" ht="45">
      <c r="A238" s="2" t="s">
        <v>1634</v>
      </c>
      <c r="B238" s="4"/>
      <c r="C238" s="4"/>
    </row>
    <row r="239" spans="1:3" ht="45">
      <c r="A239" s="3" t="s">
        <v>1561</v>
      </c>
      <c r="B239" s="4"/>
      <c r="C239" s="4"/>
    </row>
    <row r="240" spans="1:3" ht="30">
      <c r="A240" s="2" t="s">
        <v>1070</v>
      </c>
      <c r="B240" s="6">
        <v>24611000</v>
      </c>
      <c r="C240" s="6">
        <v>28364000</v>
      </c>
    </row>
    <row r="241" spans="1:3" ht="60">
      <c r="A241" s="2" t="s">
        <v>1635</v>
      </c>
      <c r="B241" s="4"/>
      <c r="C241" s="4"/>
    </row>
    <row r="242" spans="1:3" ht="45">
      <c r="A242" s="3" t="s">
        <v>1561</v>
      </c>
      <c r="B242" s="4"/>
      <c r="C242" s="4"/>
    </row>
    <row r="243" spans="1:3" ht="30">
      <c r="A243" s="2" t="s">
        <v>1070</v>
      </c>
      <c r="B243" s="4">
        <v>0</v>
      </c>
      <c r="C243" s="4">
        <v>0</v>
      </c>
    </row>
    <row r="244" spans="1:3" ht="60">
      <c r="A244" s="2" t="s">
        <v>1636</v>
      </c>
      <c r="B244" s="4"/>
      <c r="C244" s="4"/>
    </row>
    <row r="245" spans="1:3" ht="45">
      <c r="A245" s="3" t="s">
        <v>1561</v>
      </c>
      <c r="B245" s="4"/>
      <c r="C245" s="4"/>
    </row>
    <row r="246" spans="1:3" ht="30">
      <c r="A246" s="2" t="s">
        <v>1070</v>
      </c>
      <c r="B246" s="8">
        <v>0</v>
      </c>
      <c r="C246" s="8">
        <v>0</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ht="45">
      <c r="A1" s="1" t="s">
        <v>1637</v>
      </c>
      <c r="B1" s="1" t="s">
        <v>3</v>
      </c>
      <c r="C1" s="1" t="s">
        <v>29</v>
      </c>
      <c r="D1" s="1" t="s">
        <v>77</v>
      </c>
      <c r="E1" s="1" t="s">
        <v>1085</v>
      </c>
    </row>
    <row r="2" spans="1:5" ht="45">
      <c r="A2" s="3" t="s">
        <v>1512</v>
      </c>
      <c r="B2" s="4"/>
      <c r="C2" s="4"/>
      <c r="D2" s="4"/>
      <c r="E2" s="4"/>
    </row>
    <row r="3" spans="1:5">
      <c r="A3" s="2" t="s">
        <v>542</v>
      </c>
      <c r="B3" s="8">
        <v>1190000</v>
      </c>
      <c r="C3" s="4"/>
      <c r="D3" s="4"/>
      <c r="E3" s="4"/>
    </row>
    <row r="4" spans="1:5">
      <c r="A4" s="3" t="s">
        <v>831</v>
      </c>
      <c r="B4" s="4"/>
      <c r="C4" s="4"/>
      <c r="D4" s="4"/>
      <c r="E4" s="4"/>
    </row>
    <row r="5" spans="1:5" ht="30">
      <c r="A5" s="2" t="s">
        <v>1638</v>
      </c>
      <c r="B5" s="6">
        <v>59581000</v>
      </c>
      <c r="C5" s="6">
        <v>160957000</v>
      </c>
      <c r="D5" s="6">
        <v>275764000</v>
      </c>
      <c r="E5" s="6">
        <v>120704000</v>
      </c>
    </row>
    <row r="6" spans="1:5">
      <c r="A6" s="2" t="s">
        <v>1639</v>
      </c>
      <c r="B6" s="6">
        <v>121174000</v>
      </c>
      <c r="C6" s="6">
        <v>110907000</v>
      </c>
      <c r="D6" s="4"/>
      <c r="E6" s="4"/>
    </row>
    <row r="7" spans="1:5">
      <c r="A7" s="2" t="s">
        <v>1640</v>
      </c>
      <c r="B7" s="6">
        <v>121174000</v>
      </c>
      <c r="C7" s="6">
        <v>110907000</v>
      </c>
      <c r="D7" s="4"/>
      <c r="E7" s="4"/>
    </row>
    <row r="8" spans="1:5" ht="30">
      <c r="A8" s="2" t="s">
        <v>1641</v>
      </c>
      <c r="B8" s="6">
        <v>1172356000</v>
      </c>
      <c r="C8" s="6">
        <v>1098077000</v>
      </c>
      <c r="D8" s="4"/>
      <c r="E8" s="4"/>
    </row>
    <row r="9" spans="1:5">
      <c r="A9" s="2" t="s">
        <v>1642</v>
      </c>
      <c r="B9" s="6">
        <v>6257000</v>
      </c>
      <c r="C9" s="6">
        <v>6068000</v>
      </c>
      <c r="D9" s="4"/>
      <c r="E9" s="4"/>
    </row>
    <row r="10" spans="1:5" ht="30">
      <c r="A10" s="2" t="s">
        <v>1643</v>
      </c>
      <c r="B10" s="6">
        <v>3926000</v>
      </c>
      <c r="C10" s="6">
        <v>3933000</v>
      </c>
      <c r="D10" s="4"/>
      <c r="E10" s="4"/>
    </row>
    <row r="11" spans="1:5">
      <c r="A11" s="2" t="s">
        <v>593</v>
      </c>
      <c r="B11" s="6">
        <v>130711000</v>
      </c>
      <c r="C11" s="6">
        <v>126680000</v>
      </c>
      <c r="D11" s="4"/>
      <c r="E11" s="4"/>
    </row>
    <row r="12" spans="1:5">
      <c r="A12" s="3" t="s">
        <v>833</v>
      </c>
      <c r="B12" s="4"/>
      <c r="C12" s="4"/>
      <c r="D12" s="4"/>
      <c r="E12" s="4"/>
    </row>
    <row r="13" spans="1:5">
      <c r="A13" s="2" t="s">
        <v>1644</v>
      </c>
      <c r="B13" s="6">
        <v>-154532000</v>
      </c>
      <c r="C13" s="6">
        <v>-149602000</v>
      </c>
      <c r="D13" s="4"/>
      <c r="E13" s="4"/>
    </row>
    <row r="14" spans="1:5">
      <c r="A14" s="2" t="s">
        <v>1366</v>
      </c>
      <c r="B14" s="6">
        <v>232859000</v>
      </c>
      <c r="C14" s="6">
        <v>275622000</v>
      </c>
      <c r="D14" s="4"/>
      <c r="E14" s="4"/>
    </row>
    <row r="15" spans="1:5">
      <c r="A15" s="2" t="s">
        <v>50</v>
      </c>
      <c r="B15" s="6">
        <v>12921000</v>
      </c>
      <c r="C15" s="6">
        <v>3055000</v>
      </c>
      <c r="D15" s="4"/>
      <c r="E15" s="4"/>
    </row>
    <row r="16" spans="1:5">
      <c r="A16" s="2" t="s">
        <v>1645</v>
      </c>
      <c r="B16" s="6">
        <v>9693000</v>
      </c>
      <c r="C16" s="6">
        <v>15781000</v>
      </c>
      <c r="D16" s="4"/>
      <c r="E16" s="4"/>
    </row>
    <row r="17" spans="1:5" ht="30">
      <c r="A17" s="2" t="s">
        <v>1646</v>
      </c>
      <c r="B17" s="6">
        <v>49888000</v>
      </c>
      <c r="C17" s="6">
        <v>145176000</v>
      </c>
      <c r="D17" s="4"/>
      <c r="E17" s="4"/>
    </row>
    <row r="18" spans="1:5">
      <c r="A18" s="2" t="s">
        <v>1647</v>
      </c>
      <c r="B18" s="4"/>
      <c r="C18" s="4"/>
      <c r="D18" s="4"/>
      <c r="E18" s="4"/>
    </row>
    <row r="19" spans="1:5">
      <c r="A19" s="3" t="s">
        <v>833</v>
      </c>
      <c r="B19" s="4"/>
      <c r="C19" s="4"/>
      <c r="D19" s="4"/>
      <c r="E19" s="4"/>
    </row>
    <row r="20" spans="1:5" ht="30">
      <c r="A20" s="2" t="s">
        <v>1648</v>
      </c>
      <c r="B20" s="6">
        <v>-693611000</v>
      </c>
      <c r="C20" s="6">
        <v>-700804000</v>
      </c>
      <c r="D20" s="4"/>
      <c r="E20" s="4"/>
    </row>
    <row r="21" spans="1:5" ht="30">
      <c r="A21" s="2" t="s">
        <v>1649</v>
      </c>
      <c r="B21" s="6">
        <v>-89000</v>
      </c>
      <c r="C21" s="6">
        <v>-113000</v>
      </c>
      <c r="D21" s="4"/>
      <c r="E21" s="4"/>
    </row>
    <row r="22" spans="1:5">
      <c r="A22" s="2" t="s">
        <v>1650</v>
      </c>
      <c r="B22" s="4"/>
      <c r="C22" s="4"/>
      <c r="D22" s="4"/>
      <c r="E22" s="4"/>
    </row>
    <row r="23" spans="1:5">
      <c r="A23" s="3" t="s">
        <v>831</v>
      </c>
      <c r="B23" s="4"/>
      <c r="C23" s="4"/>
      <c r="D23" s="4"/>
      <c r="E23" s="4"/>
    </row>
    <row r="24" spans="1:5">
      <c r="A24" s="2" t="s">
        <v>1651</v>
      </c>
      <c r="B24" s="6">
        <v>59581000</v>
      </c>
      <c r="C24" s="6">
        <v>160957000</v>
      </c>
      <c r="D24" s="4"/>
      <c r="E24" s="4"/>
    </row>
    <row r="25" spans="1:5">
      <c r="A25" s="2" t="s">
        <v>1652</v>
      </c>
      <c r="B25" s="6">
        <v>121174000</v>
      </c>
      <c r="C25" s="6">
        <v>110907000</v>
      </c>
      <c r="D25" s="4"/>
      <c r="E25" s="4"/>
    </row>
    <row r="26" spans="1:5" ht="30">
      <c r="A26" s="2" t="s">
        <v>1653</v>
      </c>
      <c r="B26" s="6">
        <v>1170525000</v>
      </c>
      <c r="C26" s="6">
        <v>1052935000</v>
      </c>
      <c r="D26" s="4"/>
      <c r="E26" s="4"/>
    </row>
    <row r="27" spans="1:5">
      <c r="A27" s="2" t="s">
        <v>1654</v>
      </c>
      <c r="B27" s="6">
        <v>3926000</v>
      </c>
      <c r="C27" s="6">
        <v>3933000</v>
      </c>
      <c r="D27" s="4"/>
      <c r="E27" s="4"/>
    </row>
    <row r="28" spans="1:5">
      <c r="A28" s="3" t="s">
        <v>833</v>
      </c>
      <c r="B28" s="4"/>
      <c r="C28" s="4"/>
      <c r="D28" s="4"/>
      <c r="E28" s="4"/>
    </row>
    <row r="29" spans="1:5" ht="30">
      <c r="A29" s="2" t="s">
        <v>1655</v>
      </c>
      <c r="B29" s="6">
        <v>-130711000</v>
      </c>
      <c r="C29" s="6">
        <v>-126680000</v>
      </c>
      <c r="D29" s="4"/>
      <c r="E29" s="4"/>
    </row>
    <row r="30" spans="1:5">
      <c r="A30" s="2" t="s">
        <v>1656</v>
      </c>
      <c r="B30" s="6">
        <v>-154532000</v>
      </c>
      <c r="C30" s="6">
        <v>-149602000</v>
      </c>
      <c r="D30" s="4"/>
      <c r="E30" s="4"/>
    </row>
    <row r="31" spans="1:5" ht="30">
      <c r="A31" s="2" t="s">
        <v>1657</v>
      </c>
      <c r="B31" s="6">
        <v>-693611000</v>
      </c>
      <c r="C31" s="6">
        <v>-700804000</v>
      </c>
      <c r="D31" s="4"/>
      <c r="E31" s="4"/>
    </row>
    <row r="32" spans="1:5">
      <c r="A32" s="2" t="s">
        <v>1658</v>
      </c>
      <c r="B32" s="6">
        <v>-232588000</v>
      </c>
      <c r="C32" s="6">
        <v>-276022000</v>
      </c>
      <c r="D32" s="4"/>
      <c r="E32" s="4"/>
    </row>
    <row r="33" spans="1:5">
      <c r="A33" s="2" t="s">
        <v>1659</v>
      </c>
      <c r="B33" s="6">
        <v>-12908000</v>
      </c>
      <c r="C33" s="6">
        <v>-3057000</v>
      </c>
      <c r="D33" s="4"/>
      <c r="E33" s="4"/>
    </row>
    <row r="34" spans="1:5">
      <c r="A34" s="2" t="s">
        <v>1660</v>
      </c>
      <c r="B34" s="6">
        <v>-89000</v>
      </c>
      <c r="C34" s="6">
        <v>-113000</v>
      </c>
      <c r="D34" s="4"/>
      <c r="E34" s="4"/>
    </row>
    <row r="35" spans="1:5" ht="30">
      <c r="A35" s="2" t="s">
        <v>1661</v>
      </c>
      <c r="B35" s="4"/>
      <c r="C35" s="4"/>
      <c r="D35" s="4"/>
      <c r="E35" s="4"/>
    </row>
    <row r="36" spans="1:5">
      <c r="A36" s="3" t="s">
        <v>831</v>
      </c>
      <c r="B36" s="4"/>
      <c r="C36" s="4"/>
      <c r="D36" s="4"/>
      <c r="E36" s="4"/>
    </row>
    <row r="37" spans="1:5" ht="30">
      <c r="A37" s="2" t="s">
        <v>1653</v>
      </c>
      <c r="B37" s="4">
        <v>0</v>
      </c>
      <c r="C37" s="4">
        <v>0</v>
      </c>
      <c r="D37" s="4"/>
      <c r="E37" s="4"/>
    </row>
    <row r="38" spans="1:5">
      <c r="A38" s="2" t="s">
        <v>1654</v>
      </c>
      <c r="B38" s="4">
        <v>0</v>
      </c>
      <c r="C38" s="4">
        <v>0</v>
      </c>
      <c r="D38" s="4"/>
      <c r="E38" s="4"/>
    </row>
    <row r="39" spans="1:5">
      <c r="A39" s="3" t="s">
        <v>833</v>
      </c>
      <c r="B39" s="4"/>
      <c r="C39" s="4"/>
      <c r="D39" s="4"/>
      <c r="E39" s="4"/>
    </row>
    <row r="40" spans="1:5" ht="30">
      <c r="A40" s="2" t="s">
        <v>1655</v>
      </c>
      <c r="B40" s="4">
        <v>0</v>
      </c>
      <c r="C40" s="4">
        <v>0</v>
      </c>
      <c r="D40" s="4"/>
      <c r="E40" s="4"/>
    </row>
    <row r="41" spans="1:5">
      <c r="A41" s="2" t="s">
        <v>1656</v>
      </c>
      <c r="B41" s="4">
        <v>0</v>
      </c>
      <c r="C41" s="4">
        <v>0</v>
      </c>
      <c r="D41" s="4"/>
      <c r="E41" s="4"/>
    </row>
    <row r="42" spans="1:5" ht="30">
      <c r="A42" s="2" t="s">
        <v>1657</v>
      </c>
      <c r="B42" s="4">
        <v>0</v>
      </c>
      <c r="C42" s="4">
        <v>0</v>
      </c>
      <c r="D42" s="4"/>
      <c r="E42" s="4"/>
    </row>
    <row r="43" spans="1:5">
      <c r="A43" s="2" t="s">
        <v>1658</v>
      </c>
      <c r="B43" s="4">
        <v>0</v>
      </c>
      <c r="C43" s="4">
        <v>0</v>
      </c>
      <c r="D43" s="4"/>
      <c r="E43" s="4"/>
    </row>
    <row r="44" spans="1:5">
      <c r="A44" s="2" t="s">
        <v>1659</v>
      </c>
      <c r="B44" s="4">
        <v>0</v>
      </c>
      <c r="C44" s="4">
        <v>0</v>
      </c>
      <c r="D44" s="4"/>
      <c r="E44" s="4"/>
    </row>
    <row r="45" spans="1:5">
      <c r="A45" s="2" t="s">
        <v>1660</v>
      </c>
      <c r="B45" s="4">
        <v>0</v>
      </c>
      <c r="C45" s="4">
        <v>0</v>
      </c>
      <c r="D45" s="4"/>
      <c r="E45" s="4"/>
    </row>
    <row r="46" spans="1:5" ht="30">
      <c r="A46" s="2" t="s">
        <v>1662</v>
      </c>
      <c r="B46" s="4"/>
      <c r="C46" s="4"/>
      <c r="D46" s="4"/>
      <c r="E46" s="4"/>
    </row>
    <row r="47" spans="1:5">
      <c r="A47" s="3" t="s">
        <v>831</v>
      </c>
      <c r="B47" s="4"/>
      <c r="C47" s="4"/>
      <c r="D47" s="4"/>
      <c r="E47" s="4"/>
    </row>
    <row r="48" spans="1:5">
      <c r="A48" s="2" t="s">
        <v>1652</v>
      </c>
      <c r="B48" s="6">
        <v>120665000</v>
      </c>
      <c r="C48" s="6">
        <v>110410000</v>
      </c>
      <c r="D48" s="4"/>
      <c r="E48" s="4"/>
    </row>
    <row r="49" spans="1:5" ht="30">
      <c r="A49" s="2" t="s">
        <v>1653</v>
      </c>
      <c r="B49" s="6">
        <v>1166181000</v>
      </c>
      <c r="C49" s="6">
        <v>1049111000</v>
      </c>
      <c r="D49" s="4"/>
      <c r="E49" s="4"/>
    </row>
    <row r="50" spans="1:5">
      <c r="A50" s="2" t="s">
        <v>1654</v>
      </c>
      <c r="B50" s="6">
        <v>3926000</v>
      </c>
      <c r="C50" s="6">
        <v>3933000</v>
      </c>
      <c r="D50" s="4"/>
      <c r="E50" s="4"/>
    </row>
    <row r="51" spans="1:5">
      <c r="A51" s="3" t="s">
        <v>833</v>
      </c>
      <c r="B51" s="4"/>
      <c r="C51" s="4"/>
      <c r="D51" s="4"/>
      <c r="E51" s="4"/>
    </row>
    <row r="52" spans="1:5" ht="30">
      <c r="A52" s="2" t="s">
        <v>1655</v>
      </c>
      <c r="B52" s="6">
        <v>-130711000</v>
      </c>
      <c r="C52" s="6">
        <v>-126680000</v>
      </c>
      <c r="D52" s="4"/>
      <c r="E52" s="4"/>
    </row>
    <row r="53" spans="1:5">
      <c r="A53" s="2" t="s">
        <v>1656</v>
      </c>
      <c r="B53" s="6">
        <v>-154532000</v>
      </c>
      <c r="C53" s="6">
        <v>-149602000</v>
      </c>
      <c r="D53" s="4"/>
      <c r="E53" s="4"/>
    </row>
    <row r="54" spans="1:5" ht="30">
      <c r="A54" s="2" t="s">
        <v>1657</v>
      </c>
      <c r="B54" s="6">
        <v>-693611000</v>
      </c>
      <c r="C54" s="6">
        <v>-700804000</v>
      </c>
      <c r="D54" s="4"/>
      <c r="E54" s="4"/>
    </row>
    <row r="55" spans="1:5">
      <c r="A55" s="2" t="s">
        <v>1658</v>
      </c>
      <c r="B55" s="6">
        <v>-232588000</v>
      </c>
      <c r="C55" s="6">
        <v>-276022000</v>
      </c>
      <c r="D55" s="4"/>
      <c r="E55" s="4"/>
    </row>
    <row r="56" spans="1:5">
      <c r="A56" s="2" t="s">
        <v>1659</v>
      </c>
      <c r="B56" s="6">
        <v>-12908000</v>
      </c>
      <c r="C56" s="6">
        <v>-3057000</v>
      </c>
      <c r="D56" s="4"/>
      <c r="E56" s="4"/>
    </row>
    <row r="57" spans="1:5">
      <c r="A57" s="2" t="s">
        <v>1660</v>
      </c>
      <c r="B57" s="6">
        <v>-89000</v>
      </c>
      <c r="C57" s="6">
        <v>-113000</v>
      </c>
      <c r="D57" s="4"/>
      <c r="E57" s="4"/>
    </row>
    <row r="58" spans="1:5" ht="30">
      <c r="A58" s="2" t="s">
        <v>1663</v>
      </c>
      <c r="B58" s="4"/>
      <c r="C58" s="4"/>
      <c r="D58" s="4"/>
      <c r="E58" s="4"/>
    </row>
    <row r="59" spans="1:5">
      <c r="A59" s="3" t="s">
        <v>831</v>
      </c>
      <c r="B59" s="4"/>
      <c r="C59" s="4"/>
      <c r="D59" s="4"/>
      <c r="E59" s="4"/>
    </row>
    <row r="60" spans="1:5">
      <c r="A60" s="2" t="s">
        <v>1651</v>
      </c>
      <c r="B60" s="4">
        <v>0</v>
      </c>
      <c r="C60" s="4">
        <v>0</v>
      </c>
      <c r="D60" s="4"/>
      <c r="E60" s="4"/>
    </row>
    <row r="61" spans="1:5">
      <c r="A61" s="2" t="s">
        <v>1652</v>
      </c>
      <c r="B61" s="4">
        <v>0</v>
      </c>
      <c r="C61" s="4">
        <v>0</v>
      </c>
      <c r="D61" s="4"/>
      <c r="E61" s="4"/>
    </row>
    <row r="62" spans="1:5" ht="30">
      <c r="A62" s="2" t="s">
        <v>1653</v>
      </c>
      <c r="B62" s="6">
        <v>4344000</v>
      </c>
      <c r="C62" s="6">
        <v>3824000</v>
      </c>
      <c r="D62" s="4"/>
      <c r="E62" s="4"/>
    </row>
    <row r="63" spans="1:5">
      <c r="A63" s="2" t="s">
        <v>1654</v>
      </c>
      <c r="B63" s="4">
        <v>0</v>
      </c>
      <c r="C63" s="4">
        <v>0</v>
      </c>
      <c r="D63" s="4"/>
      <c r="E63" s="4"/>
    </row>
    <row r="64" spans="1:5">
      <c r="A64" s="3" t="s">
        <v>833</v>
      </c>
      <c r="B64" s="4"/>
      <c r="C64" s="4"/>
      <c r="D64" s="4"/>
      <c r="E64" s="4"/>
    </row>
    <row r="65" spans="1:5" ht="30">
      <c r="A65" s="2" t="s">
        <v>1655</v>
      </c>
      <c r="B65" s="4">
        <v>0</v>
      </c>
      <c r="C65" s="4">
        <v>0</v>
      </c>
      <c r="D65" s="4"/>
      <c r="E65" s="4"/>
    </row>
    <row r="66" spans="1:5">
      <c r="A66" s="2" t="s">
        <v>1656</v>
      </c>
      <c r="B66" s="4">
        <v>0</v>
      </c>
      <c r="C66" s="4">
        <v>0</v>
      </c>
      <c r="D66" s="4"/>
      <c r="E66" s="4"/>
    </row>
    <row r="67" spans="1:5" ht="30">
      <c r="A67" s="2" t="s">
        <v>1657</v>
      </c>
      <c r="B67" s="4">
        <v>0</v>
      </c>
      <c r="C67" s="4">
        <v>0</v>
      </c>
      <c r="D67" s="4"/>
      <c r="E67" s="4"/>
    </row>
    <row r="68" spans="1:5">
      <c r="A68" s="2" t="s">
        <v>1658</v>
      </c>
      <c r="B68" s="4">
        <v>0</v>
      </c>
      <c r="C68" s="4">
        <v>0</v>
      </c>
      <c r="D68" s="4"/>
      <c r="E68" s="4"/>
    </row>
    <row r="69" spans="1:5">
      <c r="A69" s="2" t="s">
        <v>1659</v>
      </c>
      <c r="B69" s="4">
        <v>0</v>
      </c>
      <c r="C69" s="4">
        <v>0</v>
      </c>
      <c r="D69" s="4"/>
      <c r="E69" s="4"/>
    </row>
    <row r="70" spans="1:5">
      <c r="A70" s="2" t="s">
        <v>1660</v>
      </c>
      <c r="B70" s="4">
        <v>0</v>
      </c>
      <c r="C70" s="4">
        <v>0</v>
      </c>
      <c r="D70" s="4"/>
      <c r="E70" s="4"/>
    </row>
    <row r="71" spans="1:5">
      <c r="A71" s="2" t="s">
        <v>1083</v>
      </c>
      <c r="B71" s="4"/>
      <c r="C71" s="4"/>
      <c r="D71" s="4"/>
      <c r="E71" s="4"/>
    </row>
    <row r="72" spans="1:5">
      <c r="A72" s="3" t="s">
        <v>831</v>
      </c>
      <c r="B72" s="4"/>
      <c r="C72" s="4"/>
      <c r="D72" s="4"/>
      <c r="E72" s="4"/>
    </row>
    <row r="73" spans="1:5">
      <c r="A73" s="2" t="s">
        <v>1640</v>
      </c>
      <c r="B73" s="6">
        <v>509000</v>
      </c>
      <c r="C73" s="6">
        <v>497000</v>
      </c>
      <c r="D73" s="4"/>
      <c r="E73" s="4"/>
    </row>
    <row r="74" spans="1:5" ht="30">
      <c r="A74" s="2" t="s">
        <v>1610</v>
      </c>
      <c r="B74" s="4"/>
      <c r="C74" s="4"/>
      <c r="D74" s="4"/>
      <c r="E74" s="4"/>
    </row>
    <row r="75" spans="1:5" ht="45">
      <c r="A75" s="3" t="s">
        <v>1512</v>
      </c>
      <c r="B75" s="4"/>
      <c r="C75" s="4"/>
      <c r="D75" s="4"/>
      <c r="E75" s="4"/>
    </row>
    <row r="76" spans="1:5">
      <c r="A76" s="2" t="s">
        <v>542</v>
      </c>
      <c r="B76" s="6">
        <v>160000</v>
      </c>
      <c r="C76" s="6">
        <v>198000</v>
      </c>
      <c r="D76" s="4"/>
      <c r="E76" s="4"/>
    </row>
    <row r="77" spans="1:5">
      <c r="A77" s="3" t="s">
        <v>831</v>
      </c>
      <c r="B77" s="4"/>
      <c r="C77" s="4"/>
      <c r="D77" s="4"/>
      <c r="E77" s="4"/>
    </row>
    <row r="78" spans="1:5">
      <c r="A78" s="2" t="s">
        <v>1640</v>
      </c>
      <c r="B78" s="6">
        <v>121174000</v>
      </c>
      <c r="C78" s="6">
        <v>110907000</v>
      </c>
      <c r="D78" s="4"/>
      <c r="E78" s="4"/>
    </row>
    <row r="79" spans="1:5" ht="45">
      <c r="A79" s="2" t="s">
        <v>1664</v>
      </c>
      <c r="B79" s="4"/>
      <c r="C79" s="4"/>
      <c r="D79" s="4"/>
      <c r="E79" s="4"/>
    </row>
    <row r="80" spans="1:5" ht="45">
      <c r="A80" s="3" t="s">
        <v>1512</v>
      </c>
      <c r="B80" s="4"/>
      <c r="C80" s="4"/>
      <c r="D80" s="4"/>
      <c r="E80" s="4"/>
    </row>
    <row r="81" spans="1:5">
      <c r="A81" s="2" t="s">
        <v>542</v>
      </c>
      <c r="B81" s="4">
        <v>0</v>
      </c>
      <c r="C81" s="4">
        <v>0</v>
      </c>
      <c r="D81" s="4"/>
      <c r="E81" s="4"/>
    </row>
    <row r="82" spans="1:5">
      <c r="A82" s="3" t="s">
        <v>831</v>
      </c>
      <c r="B82" s="4"/>
      <c r="C82" s="4"/>
      <c r="D82" s="4"/>
      <c r="E82" s="4"/>
    </row>
    <row r="83" spans="1:5">
      <c r="A83" s="2" t="s">
        <v>1640</v>
      </c>
      <c r="B83" s="6">
        <v>509000</v>
      </c>
      <c r="C83" s="6">
        <v>497000</v>
      </c>
      <c r="D83" s="4"/>
      <c r="E83" s="4"/>
    </row>
    <row r="84" spans="1:5" ht="45">
      <c r="A84" s="2" t="s">
        <v>1665</v>
      </c>
      <c r="B84" s="4"/>
      <c r="C84" s="4"/>
      <c r="D84" s="4"/>
      <c r="E84" s="4"/>
    </row>
    <row r="85" spans="1:5">
      <c r="A85" s="3" t="s">
        <v>831</v>
      </c>
      <c r="B85" s="4"/>
      <c r="C85" s="4"/>
      <c r="D85" s="4"/>
      <c r="E85" s="4"/>
    </row>
    <row r="86" spans="1:5">
      <c r="A86" s="2" t="s">
        <v>1640</v>
      </c>
      <c r="B86" s="6">
        <v>120665000</v>
      </c>
      <c r="C86" s="6">
        <v>110410000</v>
      </c>
      <c r="D86" s="4"/>
      <c r="E86" s="4"/>
    </row>
    <row r="87" spans="1:5" ht="45">
      <c r="A87" s="2" t="s">
        <v>1666</v>
      </c>
      <c r="B87" s="4"/>
      <c r="C87" s="4"/>
      <c r="D87" s="4"/>
      <c r="E87" s="4"/>
    </row>
    <row r="88" spans="1:5" ht="45">
      <c r="A88" s="3" t="s">
        <v>1512</v>
      </c>
      <c r="B88" s="4"/>
      <c r="C88" s="4"/>
      <c r="D88" s="4"/>
      <c r="E88" s="4"/>
    </row>
    <row r="89" spans="1:5">
      <c r="A89" s="2" t="s">
        <v>542</v>
      </c>
      <c r="B89" s="4"/>
      <c r="C89" s="6">
        <v>198000</v>
      </c>
      <c r="D89" s="4"/>
      <c r="E89" s="4"/>
    </row>
    <row r="90" spans="1:5">
      <c r="A90" s="3" t="s">
        <v>831</v>
      </c>
      <c r="B90" s="4"/>
      <c r="C90" s="4"/>
      <c r="D90" s="4"/>
      <c r="E90" s="4"/>
    </row>
    <row r="91" spans="1:5">
      <c r="A91" s="2" t="s">
        <v>1640</v>
      </c>
      <c r="B91" s="4">
        <v>0</v>
      </c>
      <c r="C91" s="4">
        <v>0</v>
      </c>
      <c r="D91" s="4"/>
      <c r="E91" s="4"/>
    </row>
    <row r="92" spans="1:5" ht="60">
      <c r="A92" s="2" t="s">
        <v>1667</v>
      </c>
      <c r="B92" s="4"/>
      <c r="C92" s="4"/>
      <c r="D92" s="4"/>
      <c r="E92" s="4"/>
    </row>
    <row r="93" spans="1:5">
      <c r="A93" s="3" t="s">
        <v>831</v>
      </c>
      <c r="B93" s="4"/>
      <c r="C93" s="4"/>
      <c r="D93" s="4"/>
      <c r="E93" s="4"/>
    </row>
    <row r="94" spans="1:5">
      <c r="A94" s="2" t="s">
        <v>1640</v>
      </c>
      <c r="B94" s="6">
        <v>9976000</v>
      </c>
      <c r="C94" s="6">
        <v>16814000</v>
      </c>
      <c r="D94" s="4"/>
      <c r="E94" s="4"/>
    </row>
    <row r="95" spans="1:5" ht="75">
      <c r="A95" s="2" t="s">
        <v>1668</v>
      </c>
      <c r="B95" s="4"/>
      <c r="C95" s="4"/>
      <c r="D95" s="4"/>
      <c r="E95" s="4"/>
    </row>
    <row r="96" spans="1:5">
      <c r="A96" s="3" t="s">
        <v>831</v>
      </c>
      <c r="B96" s="4"/>
      <c r="C96" s="4"/>
      <c r="D96" s="4"/>
      <c r="E96" s="4"/>
    </row>
    <row r="97" spans="1:5">
      <c r="A97" s="2" t="s">
        <v>1640</v>
      </c>
      <c r="B97" s="4">
        <v>0</v>
      </c>
      <c r="C97" s="4">
        <v>0</v>
      </c>
      <c r="D97" s="4"/>
      <c r="E97" s="4"/>
    </row>
    <row r="98" spans="1:5" ht="75">
      <c r="A98" s="2" t="s">
        <v>1669</v>
      </c>
      <c r="B98" s="4"/>
      <c r="C98" s="4"/>
      <c r="D98" s="4"/>
      <c r="E98" s="4"/>
    </row>
    <row r="99" spans="1:5">
      <c r="A99" s="3" t="s">
        <v>831</v>
      </c>
      <c r="B99" s="4"/>
      <c r="C99" s="4"/>
      <c r="D99" s="4"/>
      <c r="E99" s="4"/>
    </row>
    <row r="100" spans="1:5">
      <c r="A100" s="2" t="s">
        <v>1640</v>
      </c>
      <c r="B100" s="4">
        <v>0</v>
      </c>
      <c r="C100" s="4">
        <v>0</v>
      </c>
      <c r="D100" s="4"/>
      <c r="E100" s="4"/>
    </row>
    <row r="101" spans="1:5" ht="60">
      <c r="A101" s="2" t="s">
        <v>1670</v>
      </c>
      <c r="B101" s="4"/>
      <c r="C101" s="4"/>
      <c r="D101" s="4"/>
      <c r="E101" s="4"/>
    </row>
    <row r="102" spans="1:5" ht="45">
      <c r="A102" s="3" t="s">
        <v>1512</v>
      </c>
      <c r="B102" s="4"/>
      <c r="C102" s="4"/>
      <c r="D102" s="4"/>
      <c r="E102" s="4"/>
    </row>
    <row r="103" spans="1:5">
      <c r="A103" s="2" t="s">
        <v>542</v>
      </c>
      <c r="B103" s="8">
        <v>160000</v>
      </c>
      <c r="C103" s="4"/>
      <c r="D103" s="4"/>
      <c r="E103"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9" t="s">
        <v>1671</v>
      </c>
      <c r="B1" s="9" t="s">
        <v>2</v>
      </c>
      <c r="C1" s="9"/>
    </row>
    <row r="2" spans="1:3">
      <c r="A2" s="9"/>
      <c r="B2" s="1" t="s">
        <v>3</v>
      </c>
      <c r="C2" s="1" t="s">
        <v>29</v>
      </c>
    </row>
    <row r="3" spans="1:3" ht="45">
      <c r="A3" s="3" t="s">
        <v>1561</v>
      </c>
      <c r="B3" s="4"/>
      <c r="C3" s="4"/>
    </row>
    <row r="4" spans="1:3">
      <c r="A4" s="2" t="s">
        <v>1672</v>
      </c>
      <c r="B4" s="8">
        <v>4800000</v>
      </c>
      <c r="C4" s="8">
        <v>4200000</v>
      </c>
    </row>
    <row r="5" spans="1:3">
      <c r="A5" s="2" t="s">
        <v>1673</v>
      </c>
      <c r="B5" s="6">
        <v>500000</v>
      </c>
      <c r="C5" s="6">
        <v>400000</v>
      </c>
    </row>
    <row r="6" spans="1:3">
      <c r="A6" s="2" t="s">
        <v>1674</v>
      </c>
      <c r="B6" s="6">
        <v>-100000</v>
      </c>
      <c r="C6" s="4"/>
    </row>
    <row r="7" spans="1:3" ht="30">
      <c r="A7" s="2" t="s">
        <v>1675</v>
      </c>
      <c r="B7" s="6">
        <v>3100000</v>
      </c>
      <c r="C7" s="6">
        <v>2700000</v>
      </c>
    </row>
    <row r="8" spans="1:3" ht="30">
      <c r="A8" s="2" t="s">
        <v>1676</v>
      </c>
      <c r="B8" s="6">
        <v>6358000</v>
      </c>
      <c r="C8" s="6">
        <v>6306000</v>
      </c>
    </row>
    <row r="9" spans="1:3" ht="30">
      <c r="A9" s="2" t="s">
        <v>1677</v>
      </c>
      <c r="B9" s="6">
        <v>-896000</v>
      </c>
      <c r="C9" s="4"/>
    </row>
    <row r="10" spans="1:3" ht="30">
      <c r="A10" s="2" t="s">
        <v>1678</v>
      </c>
      <c r="B10" s="6">
        <v>2199000</v>
      </c>
      <c r="C10" s="6">
        <v>1776000</v>
      </c>
    </row>
    <row r="11" spans="1:3" ht="30">
      <c r="A11" s="2" t="s">
        <v>1679</v>
      </c>
      <c r="B11" s="6">
        <v>438000</v>
      </c>
      <c r="C11" s="4"/>
    </row>
    <row r="12" spans="1:3">
      <c r="A12" s="2" t="s">
        <v>1680</v>
      </c>
      <c r="B12" s="4"/>
      <c r="C12" s="6">
        <v>-902000</v>
      </c>
    </row>
    <row r="13" spans="1:3">
      <c r="A13" s="2" t="s">
        <v>542</v>
      </c>
      <c r="B13" s="6">
        <v>1190000</v>
      </c>
      <c r="C13" s="4"/>
    </row>
    <row r="14" spans="1:3">
      <c r="A14" s="2" t="s">
        <v>1681</v>
      </c>
      <c r="B14" s="6">
        <v>821000</v>
      </c>
      <c r="C14" s="6">
        <v>926000</v>
      </c>
    </row>
    <row r="15" spans="1:3" ht="30">
      <c r="A15" s="2" t="s">
        <v>1682</v>
      </c>
      <c r="B15" s="6">
        <v>8000</v>
      </c>
      <c r="C15" s="6">
        <v>-65000</v>
      </c>
    </row>
    <row r="16" spans="1:3" ht="30">
      <c r="A16" s="2" t="s">
        <v>1610</v>
      </c>
      <c r="B16" s="4"/>
      <c r="C16" s="4"/>
    </row>
    <row r="17" spans="1:3" ht="45">
      <c r="A17" s="3" t="s">
        <v>1561</v>
      </c>
      <c r="B17" s="4"/>
      <c r="C17" s="4"/>
    </row>
    <row r="18" spans="1:3" ht="30">
      <c r="A18" s="2" t="s">
        <v>1678</v>
      </c>
      <c r="B18" s="6">
        <v>2199000</v>
      </c>
      <c r="C18" s="6">
        <v>1776000</v>
      </c>
    </row>
    <row r="19" spans="1:3">
      <c r="A19" s="2" t="s">
        <v>542</v>
      </c>
      <c r="B19" s="6">
        <v>160000</v>
      </c>
      <c r="C19" s="6">
        <v>198000</v>
      </c>
    </row>
    <row r="20" spans="1:3" ht="45">
      <c r="A20" s="2" t="s">
        <v>1666</v>
      </c>
      <c r="B20" s="4"/>
      <c r="C20" s="4"/>
    </row>
    <row r="21" spans="1:3" ht="45">
      <c r="A21" s="3" t="s">
        <v>1561</v>
      </c>
      <c r="B21" s="4"/>
      <c r="C21" s="4"/>
    </row>
    <row r="22" spans="1:3" ht="30">
      <c r="A22" s="2" t="s">
        <v>1678</v>
      </c>
      <c r="B22" s="6">
        <v>2199000</v>
      </c>
      <c r="C22" s="6">
        <v>1776000</v>
      </c>
    </row>
    <row r="23" spans="1:3">
      <c r="A23" s="2" t="s">
        <v>542</v>
      </c>
      <c r="B23" s="4"/>
      <c r="C23" s="6">
        <v>198000</v>
      </c>
    </row>
    <row r="24" spans="1:3" ht="60">
      <c r="A24" s="2" t="s">
        <v>1670</v>
      </c>
      <c r="B24" s="4"/>
      <c r="C24" s="4"/>
    </row>
    <row r="25" spans="1:3" ht="45">
      <c r="A25" s="3" t="s">
        <v>1561</v>
      </c>
      <c r="B25" s="4"/>
      <c r="C25" s="4"/>
    </row>
    <row r="26" spans="1:3">
      <c r="A26" s="2" t="s">
        <v>542</v>
      </c>
      <c r="B26" s="8">
        <v>160000</v>
      </c>
      <c r="C26" s="4"/>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45">
      <c r="A1" s="1" t="s">
        <v>1683</v>
      </c>
      <c r="B1" s="9" t="s">
        <v>3</v>
      </c>
      <c r="C1" s="9" t="s">
        <v>29</v>
      </c>
      <c r="D1" s="9" t="s">
        <v>77</v>
      </c>
      <c r="E1" s="9" t="s">
        <v>1085</v>
      </c>
      <c r="F1" s="9" t="s">
        <v>1444</v>
      </c>
    </row>
    <row r="2" spans="1:6" ht="30">
      <c r="A2" s="1" t="s">
        <v>28</v>
      </c>
      <c r="B2" s="9"/>
      <c r="C2" s="9"/>
      <c r="D2" s="9"/>
      <c r="E2" s="9"/>
      <c r="F2" s="9"/>
    </row>
    <row r="3" spans="1:6">
      <c r="A3" s="3" t="s">
        <v>30</v>
      </c>
      <c r="B3" s="4"/>
      <c r="C3" s="4"/>
      <c r="D3" s="4"/>
      <c r="E3" s="4"/>
      <c r="F3" s="4"/>
    </row>
    <row r="4" spans="1:6">
      <c r="A4" s="2" t="s">
        <v>853</v>
      </c>
      <c r="B4" s="4"/>
      <c r="C4" s="4"/>
      <c r="D4" s="4"/>
      <c r="E4" s="4"/>
      <c r="F4" s="8">
        <v>19600</v>
      </c>
    </row>
    <row r="5" spans="1:6">
      <c r="A5" s="2" t="s">
        <v>44</v>
      </c>
      <c r="B5" s="6">
        <v>5781</v>
      </c>
      <c r="C5" s="6">
        <v>7627</v>
      </c>
      <c r="D5" s="4"/>
      <c r="E5" s="4"/>
      <c r="F5" s="4"/>
    </row>
    <row r="6" spans="1:6">
      <c r="A6" s="2" t="s">
        <v>45</v>
      </c>
      <c r="B6" s="6">
        <v>1465410</v>
      </c>
      <c r="C6" s="6">
        <v>1453594</v>
      </c>
      <c r="D6" s="4"/>
      <c r="E6" s="4"/>
      <c r="F6" s="4"/>
    </row>
    <row r="7" spans="1:6">
      <c r="A7" s="3" t="s">
        <v>856</v>
      </c>
      <c r="B7" s="4"/>
      <c r="C7" s="4"/>
      <c r="D7" s="4"/>
      <c r="E7" s="4"/>
      <c r="F7" s="4"/>
    </row>
    <row r="8" spans="1:6">
      <c r="A8" s="2" t="s">
        <v>1684</v>
      </c>
      <c r="B8" s="6">
        <v>216121</v>
      </c>
      <c r="C8" s="6">
        <v>175627</v>
      </c>
      <c r="D8" s="6">
        <v>172890</v>
      </c>
      <c r="E8" s="6">
        <v>199857</v>
      </c>
      <c r="F8" s="4"/>
    </row>
    <row r="9" spans="1:6" ht="30">
      <c r="A9" s="2" t="s">
        <v>64</v>
      </c>
      <c r="B9" s="6">
        <v>1465410</v>
      </c>
      <c r="C9" s="6">
        <v>1453594</v>
      </c>
      <c r="D9" s="4"/>
      <c r="E9" s="4"/>
      <c r="F9" s="4"/>
    </row>
    <row r="10" spans="1:6">
      <c r="A10" s="2" t="s">
        <v>1685</v>
      </c>
      <c r="B10" s="4"/>
      <c r="C10" s="4"/>
      <c r="D10" s="4"/>
      <c r="E10" s="4"/>
      <c r="F10" s="4"/>
    </row>
    <row r="11" spans="1:6">
      <c r="A11" s="3" t="s">
        <v>30</v>
      </c>
      <c r="B11" s="4"/>
      <c r="C11" s="4"/>
      <c r="D11" s="4"/>
      <c r="E11" s="4"/>
      <c r="F11" s="4"/>
    </row>
    <row r="12" spans="1:6">
      <c r="A12" s="2" t="s">
        <v>852</v>
      </c>
      <c r="B12" s="6">
        <v>9724</v>
      </c>
      <c r="C12" s="6">
        <v>11441</v>
      </c>
      <c r="D12" s="6">
        <v>11848</v>
      </c>
      <c r="E12" s="6">
        <v>11948</v>
      </c>
      <c r="F12" s="4"/>
    </row>
    <row r="13" spans="1:6">
      <c r="A13" s="2" t="s">
        <v>853</v>
      </c>
      <c r="B13" s="6">
        <v>12791</v>
      </c>
      <c r="C13" s="6">
        <v>13742</v>
      </c>
      <c r="D13" s="4"/>
      <c r="E13" s="4"/>
      <c r="F13" s="4"/>
    </row>
    <row r="14" spans="1:6">
      <c r="A14" s="2" t="s">
        <v>854</v>
      </c>
      <c r="B14" s="6">
        <v>192182</v>
      </c>
      <c r="C14" s="6">
        <v>150215</v>
      </c>
      <c r="D14" s="4"/>
      <c r="E14" s="4"/>
      <c r="F14" s="4"/>
    </row>
    <row r="15" spans="1:6">
      <c r="A15" s="2" t="s">
        <v>1686</v>
      </c>
      <c r="B15" s="6">
        <v>1082</v>
      </c>
      <c r="C15" s="4">
        <v>0</v>
      </c>
      <c r="D15" s="4"/>
      <c r="E15" s="4"/>
      <c r="F15" s="4"/>
    </row>
    <row r="16" spans="1:6">
      <c r="A16" s="2" t="s">
        <v>44</v>
      </c>
      <c r="B16" s="4">
        <v>342</v>
      </c>
      <c r="C16" s="4">
        <v>252</v>
      </c>
      <c r="D16" s="4"/>
      <c r="E16" s="4"/>
      <c r="F16" s="4"/>
    </row>
    <row r="17" spans="1:6">
      <c r="A17" s="2" t="s">
        <v>45</v>
      </c>
      <c r="B17" s="6">
        <v>216121</v>
      </c>
      <c r="C17" s="6">
        <v>175650</v>
      </c>
      <c r="D17" s="4"/>
      <c r="E17" s="4"/>
      <c r="F17" s="4"/>
    </row>
    <row r="18" spans="1:6">
      <c r="A18" s="3" t="s">
        <v>856</v>
      </c>
      <c r="B18" s="4"/>
      <c r="C18" s="4"/>
      <c r="D18" s="4"/>
      <c r="E18" s="4"/>
      <c r="F18" s="4"/>
    </row>
    <row r="19" spans="1:6">
      <c r="A19" s="2" t="s">
        <v>857</v>
      </c>
      <c r="B19" s="4">
        <v>0</v>
      </c>
      <c r="C19" s="4">
        <v>23</v>
      </c>
      <c r="D19" s="4"/>
      <c r="E19" s="4"/>
      <c r="F19" s="4"/>
    </row>
    <row r="20" spans="1:6">
      <c r="A20" s="2" t="s">
        <v>1684</v>
      </c>
      <c r="B20" s="6">
        <v>216121</v>
      </c>
      <c r="C20" s="6">
        <v>175627</v>
      </c>
      <c r="D20" s="4"/>
      <c r="E20" s="4"/>
      <c r="F20" s="4"/>
    </row>
    <row r="21" spans="1:6" ht="30">
      <c r="A21" s="2" t="s">
        <v>64</v>
      </c>
      <c r="B21" s="8">
        <v>216121</v>
      </c>
      <c r="C21" s="8">
        <v>175650</v>
      </c>
      <c r="D21" s="4"/>
      <c r="E21" s="4"/>
      <c r="F21" s="4"/>
    </row>
  </sheetData>
  <mergeCells count="5">
    <mergeCell ref="B1:B2"/>
    <mergeCell ref="C1:C2"/>
    <mergeCell ref="D1:D2"/>
    <mergeCell ref="E1:E2"/>
    <mergeCell ref="F1:F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103</vt:i4>
      </vt:variant>
    </vt:vector>
  </HeadingPairs>
  <TitlesOfParts>
    <vt:vector size="103" baseType="lpstr">
      <vt:lpstr>Document_and_Entity_Informatio</vt:lpstr>
      <vt:lpstr>Consolidated_Statements_of_Fin</vt:lpstr>
      <vt:lpstr>Consolidated_Statements_of_Fin1</vt:lpstr>
      <vt:lpstr>Consolidated_Statements_of_Ope</vt:lpstr>
      <vt:lpstr>Consolidated_Statements_Compre</vt:lpstr>
      <vt:lpstr>Consolidated_Statements_of_Cha</vt:lpstr>
      <vt:lpstr>Consolidated_Statements_of_Cha1</vt:lpstr>
      <vt:lpstr>Consolidated_Statements_of_Cas</vt:lpstr>
      <vt:lpstr>Summary_of_Significant_Account</vt:lpstr>
      <vt:lpstr>Earnings_Loss_Per_Share_Notes</vt:lpstr>
      <vt:lpstr>Securities_Notes</vt:lpstr>
      <vt:lpstr>Loans_Receivable_Notes</vt:lpstr>
      <vt:lpstr>Secondary_Mortgage_Market_Acti</vt:lpstr>
      <vt:lpstr>Premises_and_Equipment_Notes</vt:lpstr>
      <vt:lpstr>Goodwill_and_Core_Intangible_N</vt:lpstr>
      <vt:lpstr>Deposits_Notes</vt:lpstr>
      <vt:lpstr>Borrowings_Notes</vt:lpstr>
      <vt:lpstr>Income_Taxes_Notes</vt:lpstr>
      <vt:lpstr>Regulatory_Matters_Notes</vt:lpstr>
      <vt:lpstr>Employee_Benefit_Plans_Notes</vt:lpstr>
      <vt:lpstr>Equity_Incentive_Plans_Notes</vt:lpstr>
      <vt:lpstr>Loan_Commitments_and_Other_Off</vt:lpstr>
      <vt:lpstr>Fair_Value_Notes</vt:lpstr>
      <vt:lpstr>Company_Only_Condensed_Financi</vt:lpstr>
      <vt:lpstr>Selected_Quarterly_Financial_D</vt:lpstr>
      <vt:lpstr>Summary_of_Significant_Account1</vt:lpstr>
      <vt:lpstr>Summary_of_Significant_Account2</vt:lpstr>
      <vt:lpstr>Earnings_Loss_Per_Share_Tables</vt:lpstr>
      <vt:lpstr>Securities_Tables</vt:lpstr>
      <vt:lpstr>Loans_Receivable_Tables</vt:lpstr>
      <vt:lpstr>Secondary_Mortgage_Market_Acti1</vt:lpstr>
      <vt:lpstr>Premises_and_Equipment_Tables</vt:lpstr>
      <vt:lpstr>Goodwill_and_Core_Intangible_T</vt:lpstr>
      <vt:lpstr>Deposits_Tables</vt:lpstr>
      <vt:lpstr>Borrowings_Tables</vt:lpstr>
      <vt:lpstr>Income_Taxes_Tables</vt:lpstr>
      <vt:lpstr>Regulatory_Matters_Tables</vt:lpstr>
      <vt:lpstr>Employee_Benefit_Plans_Tables</vt:lpstr>
      <vt:lpstr>Equity_Incentive_Plans_Tables</vt:lpstr>
      <vt:lpstr>Loan_Commitments_and_Other_Off1</vt:lpstr>
      <vt:lpstr>Fair_Value_Tables</vt:lpstr>
      <vt:lpstr>Company_Only_Condensed_Financi1</vt:lpstr>
      <vt:lpstr>Selected_Quarterly_Financial_D1</vt:lpstr>
      <vt:lpstr>Summary_of_Significant_Account3</vt:lpstr>
      <vt:lpstr>Summary_of_Significant_Account4</vt:lpstr>
      <vt:lpstr>Earnings_Loss_Per_Share_Detail</vt:lpstr>
      <vt:lpstr>Securities_Fair_Value_of_Secur</vt:lpstr>
      <vt:lpstr>Securities_Amortized_Cost_and_</vt:lpstr>
      <vt:lpstr>Securities_Proceeds_and_Gross_</vt:lpstr>
      <vt:lpstr>Securities_Unrealized_Losses_D</vt:lpstr>
      <vt:lpstr>Loans_Receivable_Details</vt:lpstr>
      <vt:lpstr>Loans_Receivable_Loan_Originat</vt:lpstr>
      <vt:lpstr>Loans_Receivable_Allowance_for</vt:lpstr>
      <vt:lpstr>Loans_Receivable_Activity_in_t</vt:lpstr>
      <vt:lpstr>Loans_Receivable_Loans_Individ</vt:lpstr>
      <vt:lpstr>Loans_Receivable_Carrying_Amou</vt:lpstr>
      <vt:lpstr>Loans_Receivable_Accretable_Yi</vt:lpstr>
      <vt:lpstr>Loans_Receivable_Contractually</vt:lpstr>
      <vt:lpstr>Loans_Receivable_Nonaccrual_Lo</vt:lpstr>
      <vt:lpstr>Loans_Receivable_Past_Due_Loan</vt:lpstr>
      <vt:lpstr>Loans_Receivable_Aging_of_Reco</vt:lpstr>
      <vt:lpstr>Loans_Receivable_Troubled_Debt</vt:lpstr>
      <vt:lpstr>Loans_Receivable_Modified_Trou</vt:lpstr>
      <vt:lpstr>Loans_Receivable_Troubled_Debt1</vt:lpstr>
      <vt:lpstr>Loans_Receivable_Credit_Qualit</vt:lpstr>
      <vt:lpstr>Loans_Receivable_Narrative_Det</vt:lpstr>
      <vt:lpstr>Secondary_Mortgage_Market_Acti2</vt:lpstr>
      <vt:lpstr>Secondary_Mortgage_Market_Acti3</vt:lpstr>
      <vt:lpstr>Secondary_Mortgage_Market_Acti4</vt:lpstr>
      <vt:lpstr>Secondary_Mortgage_Market_Acti5</vt:lpstr>
      <vt:lpstr>Premises_and_Equipment_Year_En</vt:lpstr>
      <vt:lpstr>Premises_and_Equipment_Schedul</vt:lpstr>
      <vt:lpstr>Premises_and_Equipment_Schedul1</vt:lpstr>
      <vt:lpstr>Goodwill_and_Core_Intangible_S</vt:lpstr>
      <vt:lpstr>Goodwill_and_Core_Intangible_S1</vt:lpstr>
      <vt:lpstr>Deposits_Schedule_of_Deposits_</vt:lpstr>
      <vt:lpstr>Deposits_Time_Deposits_By_Matu</vt:lpstr>
      <vt:lpstr>Deposits_Narrative_Details</vt:lpstr>
      <vt:lpstr>Borrowings_Details</vt:lpstr>
      <vt:lpstr>Income_Taxes_Schedule_of_Incom</vt:lpstr>
      <vt:lpstr>Income_Taxes_Schedule_of_Effec</vt:lpstr>
      <vt:lpstr>Income_Taxes_Schedule_of_Defer</vt:lpstr>
      <vt:lpstr>Income_Taxes_Unrecognized_Tax_</vt:lpstr>
      <vt:lpstr>Income_Taxes_Narrative_Details</vt:lpstr>
      <vt:lpstr>Income_Taxes_Narrative_Tax_Car</vt:lpstr>
      <vt:lpstr>Regulatory_Matters_Requirement</vt:lpstr>
      <vt:lpstr>Regulatory_Matters_Equity_Reco</vt:lpstr>
      <vt:lpstr>Regulatory_Matters_Narrative_D</vt:lpstr>
      <vt:lpstr>Employee_Benefit_Plans_Employe</vt:lpstr>
      <vt:lpstr>Employee_Benefit_Plans_Employe1</vt:lpstr>
      <vt:lpstr>Equity_Incentive_Plans_Narrati</vt:lpstr>
      <vt:lpstr>Equity_Incentive_Plans_Shchedu</vt:lpstr>
      <vt:lpstr>Loan_Commitments_and_Other_Off2</vt:lpstr>
      <vt:lpstr>Fair_Value_Financial_Assets_Ac</vt:lpstr>
      <vt:lpstr>Fair_Value_Assets_Measured_at_</vt:lpstr>
      <vt:lpstr>Fair_Value_Level_3_Fair_Value_</vt:lpstr>
      <vt:lpstr>Fair_Value_Carrying_Amount_and</vt:lpstr>
      <vt:lpstr>Fair_Value_Narratives_Details</vt:lpstr>
      <vt:lpstr>Company_Only_Condensed_Financi2</vt:lpstr>
      <vt:lpstr>Company_Only_Condensed_Financi3</vt:lpstr>
      <vt:lpstr>Company_Only_Condensed_Financi4</vt:lpstr>
      <vt:lpstr>Selected_Quarterly_Financial_D2</vt:lpstr>
      <vt:lpstr>Selected_Quarterly_Financial_D3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2015-02-20T22:34:02Z</dcterms:created>
  <dcterms:modified xsi:type="dcterms:W3CDTF">2015-02-20T22:34:02Z</dcterms:modified>
</cp:coreProperties>
</file>