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IN" sheetId="5" r:id="rId5"/>
    <sheet name="STATEMENTS_OF_CASH_FLOWS" sheetId="6" r:id="rId6"/>
    <sheet name="STATEMENTS_OF_CASH_FLOWS_CONTI" sheetId="7" r:id="rId7"/>
    <sheet name="1_Basis_of_Presentation" sheetId="21" r:id="rId8"/>
    <sheet name="2_Investment_in_Local_Partners" sheetId="22" r:id="rId9"/>
    <sheet name="3_Investment_in_Pemberwick_Fun" sheetId="23" r:id="rId10"/>
    <sheet name="4_Distributions_To_Owners" sheetId="24" r:id="rId11"/>
    <sheet name="5_Additional_Information" sheetId="25" r:id="rId12"/>
    <sheet name="2_Investment_in_Local_Partners1" sheetId="26" r:id="rId13"/>
    <sheet name="2_Investment_in_Local_Partners2" sheetId="27" r:id="rId14"/>
    <sheet name="2_Investment_in_Local_Partners3" sheetId="15" r:id="rId15"/>
    <sheet name="2_Investment_in_Local_Partners4" sheetId="16" r:id="rId16"/>
    <sheet name="2_Investment_in_Local_Partners5" sheetId="17" r:id="rId17"/>
    <sheet name="2_Investment_in_Local_Partners6" sheetId="18" r:id="rId18"/>
    <sheet name="3_Investment_in_Pemberwick_Fun1" sheetId="19" r:id="rId19"/>
    <sheet name="4_Distributions_To_Owners_Deta" sheetId="20"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<sst xmlns="http://schemas.openxmlformats.org/spreadsheetml/2006/main" count="239" uniqueCount="156">
  <si>
    <t>Document and Entity Information</t>
  </si>
  <si>
    <t>9 Months Ended</t>
  </si>
  <si>
    <t>Dec. 30, 2014</t>
  </si>
  <si>
    <t>Feb. 12, 2015</t>
  </si>
  <si>
    <t>Entity Registrant Name</t>
  </si>
  <si>
    <t>AMERICAN TAX CREDIT TRUST SERIES I</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</si>
  <si>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</si>
  <si>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</si>
  <si>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</si>
  <si>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</si>
  <si>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</si>
  <si>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</si>
  <si>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</si>
  <si>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</si>
  <si>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</si>
  <si>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</si>
  <si>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</si>
  <si>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</si>
  <si>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</si>
  <si>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</si>
  <si>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</si>
  <si>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</si>
  <si>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</si>
  <si>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BALANCE SHEETS (USD $)</t>
  </si>
  <si>
    <t>Mar. 30, 2014</t>
  </si>
  <si>
    <t>Cash and liquid investments</t>
  </si>
  <si>
    <t>Cash and cash equivalents</t>
  </si>
  <si>
    <t>Investment in Pemberwick Fund, a short duration bond fund</t>
  </si>
  <si>
    <t>Total cash and liquid investments</t>
  </si>
  <si>
    <t>Investment in local partnerships</t>
  </si>
  <si>
    <t>Total assets</t>
  </si>
  <si>
    <t>Liabilities</t>
  </si>
  <si>
    <t>Accounts payable and accrued expenses</t>
  </si>
  <si>
    <t>Payable to manager and affiliates</t>
  </si>
  <si>
    <t>Total liabilities</t>
  </si>
  <si>
    <t>Commitments and contingencies</t>
  </si>
  <si>
    <t>  </t>
  </si>
  <si>
    <t>Owners' equity (deficit)</t>
  </si>
  <si>
    <t>Manager</t>
  </si>
  <si>
    <t>Beneficial owners (18,654 units of beneficial ownership interest outstanding)</t>
  </si>
  <si>
    <t>Accumulated other comprehensive income</t>
  </si>
  <si>
    <t>Total equity (deficit)</t>
  </si>
  <si>
    <t>Total liabilities &amp; equity (deficit)</t>
  </si>
  <si>
    <t>BALANCE SHEETS PARENTHETICAL</t>
  </si>
  <si>
    <t>Units of beneficial ownership interest outstanding</t>
  </si>
  <si>
    <t>STATEMENTS OF OPERATIONS (USD $)</t>
  </si>
  <si>
    <t>3 Months Ended</t>
  </si>
  <si>
    <t>Dec. 30, 2013</t>
  </si>
  <si>
    <t>REVENUE</t>
  </si>
  <si>
    <t>Interest</t>
  </si>
  <si>
    <t>Other income from local partnerships</t>
  </si>
  <si>
    <t>TOTAL REVENUE</t>
  </si>
  <si>
    <t>EXPENSES</t>
  </si>
  <si>
    <t>Management fee</t>
  </si>
  <si>
    <t>Professional fees</t>
  </si>
  <si>
    <t>Printing, postage and other</t>
  </si>
  <si>
    <t>TOTAL EXPENSES</t>
  </si>
  <si>
    <t>LOSS BEFORE EQUITY IN INCOME (LOSS) OF INVESTMENT IN LOCAL PARTNERSHIPS</t>
  </si>
  <si>
    <t>Equity in income (loss) of investment in local partnerships</t>
  </si>
  <si>
    <t>NET INCOME (LOSS)</t>
  </si>
  <si>
    <t>NET INCOME (LOSS) ATTRIBUTABLE TO</t>
  </si>
  <si>
    <t>Beneficial owners</t>
  </si>
  <si>
    <t>NET INCOME (LOSS) per unit of beneficial ownership interest (18,654 units of beneficial ownership interest)</t>
  </si>
  <si>
    <t>STATEMENTS OF COMPREHENSIVE INCOME (LOSS) (USD $)</t>
  </si>
  <si>
    <t>STATEMENTS OF COMPREHENSIVE INCOME (LOSS)</t>
  </si>
  <si>
    <t>Other comprehensive loss - investment in Pemberwick Fund</t>
  </si>
  <si>
    <t>COMPREHENSIVE INCOME (LOSS)</t>
  </si>
  <si>
    <t>STATEMENTS OF CASH FLOWS (USD $)</t>
  </si>
  <si>
    <t>CASH FLOWS FROM OPERATING ACTIVITIES</t>
  </si>
  <si>
    <t>Interest received</t>
  </si>
  <si>
    <t>Cash paid for management fees</t>
  </si>
  <si>
    <t>Cash paid for professional fees</t>
  </si>
  <si>
    <t>Cash paid for printing, postage and other expenses</t>
  </si>
  <si>
    <t>Net cash used in operating activities</t>
  </si>
  <si>
    <t>CASH FLOWS FROM INVESTING ACTIVITIES</t>
  </si>
  <si>
    <t>Investments in Pemberwick Fund</t>
  </si>
  <si>
    <t>Redemptions from Pemberwick Fund</t>
  </si>
  <si>
    <t>Distributions received from local partnerships</t>
  </si>
  <si>
    <t>Net cash provided by investing activities</t>
  </si>
  <si>
    <t>CASH FLOWS FROM FINANCING ACTIVITIES</t>
  </si>
  <si>
    <t>Distributions to owners</t>
  </si>
  <si>
    <t>Net cash used in financing activities</t>
  </si>
  <si>
    <t>Net decrease in cash and cash equivalents</t>
  </si>
  <si>
    <t>Cash and cash equivalents at beginning of period</t>
  </si>
  <si>
    <t>CASH AND CASH EQUIVALENTS AT END OF PERIOD</t>
  </si>
  <si>
    <t>SIGNIFICANT NONCASH INVESTING AND FINANCING ACTIVITIES</t>
  </si>
  <si>
    <t>Unrealized loss on investment in Pemberwick Fund</t>
  </si>
  <si>
    <t>STATEMENTS OF CASH FLOWS - CONTINUED (USD $)</t>
  </si>
  <si>
    <t>STATEMENTS OF CASH FLOWS - CONTINUED</t>
  </si>
  <si>
    <t>Net income (loss)</t>
  </si>
  <si>
    <t>Adjustments to reconcile net income (loss) to net cash used in operating activities</t>
  </si>
  <si>
    <t>Equity in loss (income) of investment in local partnerships</t>
  </si>
  <si>
    <t>Gain on redemptions from Pemberwick Fund</t>
  </si>
  <si>
    <t>Decrease in accounts payable and accrued expenses</t>
  </si>
  <si>
    <t>Decrease in payable to manager and affiliates</t>
  </si>
  <si>
    <t>NET CASH USED IN OPERATING ACTIVITIES</t>
  </si>
  <si>
    <t>1. Basis of Presentation</t>
  </si>
  <si>
    <t>Notes</t>
  </si>
  <si>
    <t>1.      Basis of Presentation</t>
  </si>
  <si>
    <t>The accompanying unaudited financial statements of American Tax Credit Trust, a Delaware statutory business trust Series I (the “Trust”) have been prepared in accordance with accounting principles generally accepted in the United States of America (“GAAP”) for interim financial information. They do not include all information and footnotes required by GAAP for complete financial statements. The results of operations are impacted, in part, by the combined results of operations of the Trust’s investee partnerships (the “Local Partnerships”), which are provided by the general partners of the Local Partnerships (the “Local General Partners”) on an unaudited basis during interim periods. Accordingly, the accompanying unaudited financial statements are dependent on such unaudited information. In the opinion of the manager of the Trust (the “Manager”), the accompanying unaudited financial statements include all adjustments necessary to present fairly the financial position as of December 30, 2014 and the results of operations and cash flows for the interim periods presented. All adjustments are of a normal recurring nature. The results of operations for the nine months ended December 30, 2014 are not necessarily indicative of the results that may be expected for the entire year.</t>
  </si>
  <si>
    <t>Certain prior period balances have been reclassified to conform to the current period presentation.</t>
  </si>
  <si>
    <t>2. Investment in Local Partnerships</t>
  </si>
  <si>
    <t>2.      Investment in Local Partnerships</t>
  </si>
  <si>
    <t>The Trust initially acquired limited partner equity interests (the “Local Partnership Interests”) in ten Local Partnerships representing capital contributions in the aggregate amount of $14,837,956, which includes voluntary advances (the “Advances”) made to certain Local Partnerships and all of which has been paid. As of December 30, 2014, the Trust holds a Local Partnership Interest in six Local Partnerships. The Trust has no legal obligation to fund any operating deficits of the Local Partnerships.</t>
  </si>
  <si>
    <t>For the nine months ended December 30, 2014, the investment in local partnerships activity consists of the following:</t>
  </si>
  <si>
    <t>Investment in local partnerships as of March 30, 2014</t>
  </si>
  <si>
    <t>Equity in loss of investment in local partnerships</t>
  </si>
  <si>
    <t>*</t>
  </si>
  <si>
    <t>Distributions from Local Partnerships</t>
  </si>
  <si>
    <t>Distributions classified as other income</t>
  </si>
  <si>
    <t>          3,000</t>
  </si>
  <si>
    <t>Investment in local partnerships as of December 30, 2014</t>
  </si>
  <si>
    <t>$   432,777</t>
  </si>
  <si>
    <t>*In the event the operations of a Local Partnership result in a loss, equity in loss of each investment in Local Partnership allocated to the Trust is recognized to the extent of the Trust’s investment balance in each Local Partnership. Equity in loss in excess of the Trust’s investment balance in a Local Partnership is allocated to other partners’ capital in any such Local Partnership.</t>
  </si>
  <si>
    <t>St. John Housing Associates, L.P. (“St. John Housing”) has been receiving rental subsidy payments under Section 8 of Title II of the Housing and Community Development Act of 1974 (“Section 8”); St. John Housing’s Section 8 contracts expire on June 30, 2015.  The Local General Partner of St. John Housing has reported that St. John Housing has entered into negotiations with the United States Department of Housing and Urban Development (“HUD”) in an effort to renew the Section 8 contracts beyond their expiration date.  However, based on correspondence received from HUD, St. John Housing’s Local General Partner does not believe that the Section 8 contracts will be renewed at rent levels sufficient for St. John Housing to make its mandatory mortgage payments without a complete restructuring.  After further analysis, the Trust has reduced its investment in St. John Housing by $2,200,000 during the nine months ended December 30, 2014. Such amount is included in equity in income (loss) of investment in local partnerships in the accompanying unaudited statement of operations and comprehensive income (loss) for the nine months ended December 30, 2014.</t>
  </si>
  <si>
    <t>The Trust’s investment in St. John Housing represents more than 20% of the Trust’s total assets as of December 30, 2014. The following financial information represents certain unaudited balance sheet and operating statement data of St. John Housing as of and for the nine months ended September 30, 2014:</t>
  </si>
  <si>
    <t>Revenue</t>
  </si>
  <si>
    <t>Net income</t>
  </si>
  <si>
    <t>$   176,590</t>
  </si>
  <si>
    <t>3. Investment in Pemberwick Fund</t>
  </si>
  <si>
    <t>3.      Investment in Pemberwick Fund</t>
  </si>
  <si>
    <t>The Trust carries its investment in Pemberwick Fund, a short duration bond fund (“Pemberwick”) at estimated fair value. The fair value of the Trust’s investment in Pemberwick is classified within Level 1 of the fair value hierarchy of the guidance on Fair Value Measurements as defined in Accounting Standards Codification (“ASC”) Topic 820. Level 1 inputs utilize quoted prices (unadjusted) in active markets for identical assets or liabilities that the Trust has the ability to access. Pemberwick’s net asset value (“NAV”) is $10.04 per share as of December 30, 2014. An unrealized gain of $1,324 is reflected as accumulated other comprehensive income in the accompanying unaudited balance sheet as of December 30, 2014. The Trust has earned $52,447 of interest revenue from the date of its initial investment in Pemberwick through December 30, 2014.</t>
  </si>
  <si>
    <t>4. Distributions To Owners</t>
  </si>
  <si>
    <t>4.      Distributions to Owners</t>
  </si>
  <si>
    <t>During the nine months ended December 30, 2014, the Trust made a distribution of approximately $7.00 per unit of beneficial ownership interest to unit holders of record as of June 27, 2014; such amount includes nonresident state withholding taxes of $36,141 paid on behalf of certain of the beneficial owners (the “Beneficial Owners”) in connection with gains recognized by certain Local Partnerships for the year ended December 31, 2013. The total distribution to the Beneficial Owners was $130,505; the distribution to the Manager was $1,319.</t>
  </si>
  <si>
    <t>5. Additional Information</t>
  </si>
  <si>
    <t>5.      Additional Information</t>
  </si>
  <si>
    <t>Additional information, including the audited March 30, 2014 Financial Statements and the Organization, Purpose and Summary of Significant Accounting Policies, is included in the Trust's Annual Report on Form 10-K for the fiscal year ended March 30, 2014 on file with the Securities and Exchange Commission.</t>
  </si>
  <si>
    <t>2. Investment in Local Partnerships: Schedule of Investment In Local Partnerships Activity (Tables)</t>
  </si>
  <si>
    <t>Tables/Schedules</t>
  </si>
  <si>
    <t>Schedule of Investment In Local Partnerships Activity</t>
  </si>
  <si>
    <t>2. Investment in Local Partnerships: Certain Unaudited Balance Sheet And Operating Statement Data for St. John Housing (Tables)</t>
  </si>
  <si>
    <t>Certain Unaudited Balance Sheet And Operating Statement Data for St. John Housing</t>
  </si>
  <si>
    <t>2. Investment in Local Partnerships: Capital Contributions (Details) (USD $)</t>
  </si>
  <si>
    <t>Details</t>
  </si>
  <si>
    <t>Capital contributions in the aggregate</t>
  </si>
  <si>
    <t>2. Investment in Local Partnerships: Schedule of Investment In Local Partnerships Activity (Details) (USD $)</t>
  </si>
  <si>
    <t>Equity in income of investment in local partnerships</t>
  </si>
  <si>
    <t>Distributions from local partnerships</t>
  </si>
  <si>
    <t>2. Investment in Local Partnerships (Details) (St. John Housing, USD $)</t>
  </si>
  <si>
    <t>St. John Housing</t>
  </si>
  <si>
    <t>Carrying value adjustment included in equity in income (loss) of investment in local partnerships</t>
  </si>
  <si>
    <t>2. Investment in Local Partnerships: Certain Unaudited Balance Sheet And Operating Statement Data for St. John Housing (Details) (USD $)</t>
  </si>
  <si>
    <t>Sep. 29, 2014</t>
  </si>
  <si>
    <t>Investment Total Assets - St. John Housing</t>
  </si>
  <si>
    <t>Investment Total Liabilities - St. John Housing</t>
  </si>
  <si>
    <t>Investment Revenue - St. John Housing</t>
  </si>
  <si>
    <t>Investment Net Income - St. John Housing</t>
  </si>
  <si>
    <t>3. Investment in Pemberwick Fund (Details) (USD $)</t>
  </si>
  <si>
    <t>Pemberwick Net Asset Value</t>
  </si>
  <si>
    <t>Unrealized gain reflected as accumulated other comprehensive income</t>
  </si>
  <si>
    <t>Aggregate interest revenue from investment in Pemberwick</t>
  </si>
  <si>
    <t>4. Distributions To Owners (Details) (USD $)</t>
  </si>
  <si>
    <t>Jun. 29, 2014</t>
  </si>
  <si>
    <t>Distributions to beneficial owners</t>
  </si>
  <si>
    <t>Distribution to manager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</si>
</sst>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0" xfId="0" applyAlignment="1">
      <alignment horizontal="left" vertical="top" wrapText="1" indent="1"/>
    </xf>
    <xf numFmtId="0" fontId="0" fillId="0" borderId="0" xfId="0" applyAlignment="1">
      <alignment horizontal="right" vertical="top" wrapText="1"/>
    </xf>
    <xf numFmtId="6" fontId="0" fillId="0" borderId="0" xfId="0" applyNumberFormat="1" applyAlignment="1">
      <alignment horizontal="right" wrapText="1" indent="2"/>
    </xf>
    <xf numFmtId="0" fontId="0" fillId="0" borderId="0" xfId="0" applyAlignment="1">
      <alignment horizontal="left" vertical="top" wrapText="1"/>
    </xf>
    <xf numFmtId="0" fontId="0" fillId="0" borderId="0" xfId="0" applyAlignment="1">
      <alignment horizontal="right" wrapText="1" indent="2"/>
    </xf>
    <xf numFmtId="3" fontId="0" fillId="0" borderId="0" xfId="0" applyNumberFormat="1" applyAlignment="1">
      <alignment horizontal="right" wrapText="1" indent="2"/>
    </xf>
    <xf numFmtId="0" fontId="18" fillId="0" borderId="0" xfId="0" applyFont="1" applyAlignment="1">
      <alignment horizontal="right" wrapText="1" indent="2"/>
    </xf>
    <xf numFmtId="0" fontId="0" fillId="0" borderId="0" xfId="0" applyAlignment="1">
      <alignment horizontal="right" wrapText="1"/>
    </xf>
    <xf numFmtId="6" fontId="0" fillId="0" borderId="0" xfId="0" applyNumberFormat="1" applyAlignment="1">
      <alignment horizontal="right" wrapText="1" indent="3"/>
    </xf>
    <xf numFmtId="0" fontId="0" fillId="0" borderId="0" xfId="0" applyAlignment="1">
      <alignment horizontal="right" wrapText="1" indent="3"/>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855468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42003</v>
      </c>
      <c r="C6" s="4"/>
    </row>
    <row r="7" spans="1:3" x14ac:dyDescent="0.25">
      <c r="A7" s="2" t="s">
        <v>9</v>
      </c>
      <c r="B7" s="4" t="b">
        <v>0</v>
      </c>
      <c r="C7" s="4"/>
    </row>
    <row r="8" spans="1:3" x14ac:dyDescent="0.25">
      <c r="A8" s="2" t="s">
        <v>10</v>
      </c>
      <c r="B8" s="4">
        <v>897315</v>
      </c>
      <c r="C8" s="4"/>
    </row>
    <row r="9" spans="1:3" x14ac:dyDescent="0.25">
      <c r="A9" s="2" t="s">
        <v>11</v>
      </c>
      <c r="B9" s="4">
        <f>--3-30</f>
        <v>-27</v>
      </c>
      <c r="C9" s="4"/>
    </row>
    <row r="10" spans="1:3" ht="30" x14ac:dyDescent="0.25">
      <c r="A10" s="2" t="s">
        <v>12</v>
      </c>
      <c r="B10" s="4"/>
      <c r="C10" s="6">
        <v>18654</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28515625" bestFit="1" customWidth="1"/>
    <col min="2" max="2" width="36.5703125" bestFit="1" customWidth="1"/>
  </cols>
  <sheetData>
    <row r="1" spans="1:2" x14ac:dyDescent="0.25">
      <c r="A1" s="7" t="s">
        <v>119</v>
      </c>
      <c r="B1" s="1" t="s">
        <v>1</v>
      </c>
    </row>
    <row r="2" spans="1:2" x14ac:dyDescent="0.25">
      <c r="A2" s="7"/>
      <c r="B2" s="1" t="s">
        <v>2</v>
      </c>
    </row>
    <row r="3" spans="1:2" x14ac:dyDescent="0.25">
      <c r="A3" s="3" t="s">
        <v>97</v>
      </c>
      <c r="B3" s="4"/>
    </row>
    <row r="4" spans="1:2" x14ac:dyDescent="0.25">
      <c r="A4" s="12" t="s">
        <v>119</v>
      </c>
      <c r="B4" s="11" t="s">
        <v>120</v>
      </c>
    </row>
    <row r="5" spans="1:2" x14ac:dyDescent="0.25">
      <c r="A5" s="12"/>
      <c r="B5" s="10"/>
    </row>
    <row r="6" spans="1:2" ht="360" x14ac:dyDescent="0.25">
      <c r="A6" s="12"/>
      <c r="B6" s="10" t="s">
        <v>121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122</v>
      </c>
      <c r="B1" s="1" t="s">
        <v>1</v>
      </c>
    </row>
    <row r="2" spans="1:2" x14ac:dyDescent="0.25">
      <c r="A2" s="7"/>
      <c r="B2" s="1" t="s">
        <v>2</v>
      </c>
    </row>
    <row r="3" spans="1:2" x14ac:dyDescent="0.25">
      <c r="A3" s="3" t="s">
        <v>97</v>
      </c>
      <c r="B3" s="4"/>
    </row>
    <row r="4" spans="1:2" x14ac:dyDescent="0.25">
      <c r="A4" s="12" t="s">
        <v>122</v>
      </c>
      <c r="B4" s="11" t="s">
        <v>123</v>
      </c>
    </row>
    <row r="5" spans="1:2" x14ac:dyDescent="0.25">
      <c r="A5" s="12"/>
      <c r="B5" s="10"/>
    </row>
    <row r="6" spans="1:2" ht="240" x14ac:dyDescent="0.25">
      <c r="A6" s="12"/>
      <c r="B6" s="10" t="s">
        <v>124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7109375" bestFit="1" customWidth="1"/>
    <col min="2" max="2" width="36.5703125" bestFit="1" customWidth="1"/>
  </cols>
  <sheetData>
    <row r="1" spans="1:2" x14ac:dyDescent="0.25">
      <c r="A1" s="7" t="s">
        <v>125</v>
      </c>
      <c r="B1" s="1" t="s">
        <v>1</v>
      </c>
    </row>
    <row r="2" spans="1:2" x14ac:dyDescent="0.25">
      <c r="A2" s="7"/>
      <c r="B2" s="1" t="s">
        <v>2</v>
      </c>
    </row>
    <row r="3" spans="1:2" x14ac:dyDescent="0.25">
      <c r="A3" s="3" t="s">
        <v>97</v>
      </c>
      <c r="B3" s="4"/>
    </row>
    <row r="4" spans="1:2" x14ac:dyDescent="0.25">
      <c r="A4" s="12" t="s">
        <v>125</v>
      </c>
      <c r="B4" s="11" t="s">
        <v>126</v>
      </c>
    </row>
    <row r="5" spans="1:2" x14ac:dyDescent="0.25">
      <c r="A5" s="12"/>
      <c r="B5" s="10"/>
    </row>
    <row r="6" spans="1:2" ht="135" x14ac:dyDescent="0.25">
      <c r="A6" s="12"/>
      <c r="B6" s="10" t="s">
        <v>127</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4" max="4" width="13.28515625" bestFit="1" customWidth="1"/>
    <col min="5" max="5" width="2" bestFit="1" customWidth="1"/>
  </cols>
  <sheetData>
    <row r="1" spans="1:5" ht="30" customHeight="1" x14ac:dyDescent="0.25">
      <c r="A1" s="7" t="s">
        <v>128</v>
      </c>
      <c r="B1" s="7" t="s">
        <v>1</v>
      </c>
      <c r="C1" s="7"/>
      <c r="D1" s="7"/>
      <c r="E1" s="7"/>
    </row>
    <row r="2" spans="1:5" ht="15" customHeight="1" x14ac:dyDescent="0.25">
      <c r="A2" s="7"/>
      <c r="B2" s="7" t="s">
        <v>2</v>
      </c>
      <c r="C2" s="7"/>
      <c r="D2" s="7"/>
      <c r="E2" s="7"/>
    </row>
    <row r="3" spans="1:5" x14ac:dyDescent="0.25">
      <c r="A3" s="3" t="s">
        <v>129</v>
      </c>
      <c r="B3" s="23"/>
      <c r="C3" s="23"/>
      <c r="D3" s="23"/>
      <c r="E3" s="23"/>
    </row>
    <row r="4" spans="1:5" x14ac:dyDescent="0.25">
      <c r="A4" s="12" t="s">
        <v>130</v>
      </c>
      <c r="B4" s="25"/>
      <c r="C4" s="25"/>
      <c r="D4" s="25"/>
      <c r="E4" s="25"/>
    </row>
    <row r="5" spans="1:5" ht="30" x14ac:dyDescent="0.25">
      <c r="A5" s="12"/>
      <c r="B5" s="13" t="s">
        <v>105</v>
      </c>
      <c r="C5" s="14"/>
      <c r="D5" s="15">
        <v>2518186</v>
      </c>
      <c r="E5" s="16"/>
    </row>
    <row r="6" spans="1:5" x14ac:dyDescent="0.25">
      <c r="A6" s="12"/>
      <c r="B6" s="13"/>
      <c r="C6" s="14"/>
      <c r="D6" s="17"/>
      <c r="E6" s="16"/>
    </row>
    <row r="7" spans="1:5" ht="30" x14ac:dyDescent="0.25">
      <c r="A7" s="12"/>
      <c r="B7" s="13" t="s">
        <v>106</v>
      </c>
      <c r="C7" s="14"/>
      <c r="D7" s="18">
        <v>-2025176</v>
      </c>
      <c r="E7" s="16" t="s">
        <v>107</v>
      </c>
    </row>
    <row r="8" spans="1:5" x14ac:dyDescent="0.25">
      <c r="A8" s="12"/>
      <c r="B8" s="13"/>
      <c r="C8" s="14"/>
      <c r="D8" s="17"/>
      <c r="E8" s="16"/>
    </row>
    <row r="9" spans="1:5" x14ac:dyDescent="0.25">
      <c r="A9" s="12"/>
      <c r="B9" s="13" t="s">
        <v>108</v>
      </c>
      <c r="C9" s="14"/>
      <c r="D9" s="18">
        <v>-63233</v>
      </c>
      <c r="E9" s="16"/>
    </row>
    <row r="10" spans="1:5" x14ac:dyDescent="0.25">
      <c r="A10" s="12"/>
      <c r="B10" s="13"/>
      <c r="C10" s="14"/>
      <c r="D10" s="17"/>
      <c r="E10" s="16"/>
    </row>
    <row r="11" spans="1:5" ht="30" x14ac:dyDescent="0.25">
      <c r="A11" s="12"/>
      <c r="B11" s="13" t="s">
        <v>109</v>
      </c>
      <c r="C11" s="14"/>
      <c r="D11" s="19" t="s">
        <v>110</v>
      </c>
      <c r="E11" s="16"/>
    </row>
    <row r="12" spans="1:5" x14ac:dyDescent="0.25">
      <c r="A12" s="12"/>
      <c r="B12" s="13"/>
      <c r="C12" s="14"/>
      <c r="D12" s="17"/>
      <c r="E12" s="16"/>
    </row>
    <row r="13" spans="1:5" ht="30" x14ac:dyDescent="0.25">
      <c r="A13" s="12"/>
      <c r="B13" s="13" t="s">
        <v>111</v>
      </c>
      <c r="C13" s="14"/>
      <c r="D13" s="20" t="s">
        <v>112</v>
      </c>
      <c r="E13" s="16"/>
    </row>
  </sheetData>
  <mergeCells count="6">
    <mergeCell ref="A1:A2"/>
    <mergeCell ref="B1:E1"/>
    <mergeCell ref="B2:E2"/>
    <mergeCell ref="B3:E3"/>
    <mergeCell ref="A4:A13"/>
    <mergeCell ref="B4:E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5703125" bestFit="1" customWidth="1"/>
    <col min="4" max="4" width="14.5703125" bestFit="1" customWidth="1"/>
  </cols>
  <sheetData>
    <row r="1" spans="1:4" ht="45" customHeight="1" x14ac:dyDescent="0.25">
      <c r="A1" s="7" t="s">
        <v>131</v>
      </c>
      <c r="B1" s="7" t="s">
        <v>1</v>
      </c>
      <c r="C1" s="7"/>
      <c r="D1" s="7"/>
    </row>
    <row r="2" spans="1:4" ht="15" customHeight="1" x14ac:dyDescent="0.25">
      <c r="A2" s="7"/>
      <c r="B2" s="7" t="s">
        <v>2</v>
      </c>
      <c r="C2" s="7"/>
      <c r="D2" s="7"/>
    </row>
    <row r="3" spans="1:4" x14ac:dyDescent="0.25">
      <c r="A3" s="3" t="s">
        <v>129</v>
      </c>
      <c r="B3" s="23"/>
      <c r="C3" s="23"/>
      <c r="D3" s="23"/>
    </row>
    <row r="4" spans="1:4" x14ac:dyDescent="0.25">
      <c r="A4" s="12" t="s">
        <v>132</v>
      </c>
      <c r="B4" s="25"/>
      <c r="C4" s="25"/>
      <c r="D4" s="25"/>
    </row>
    <row r="5" spans="1:4" x14ac:dyDescent="0.25">
      <c r="A5" s="12"/>
      <c r="B5" s="13" t="s">
        <v>30</v>
      </c>
      <c r="C5" s="14"/>
      <c r="D5" s="21">
        <v>5279461</v>
      </c>
    </row>
    <row r="6" spans="1:4" x14ac:dyDescent="0.25">
      <c r="A6" s="12"/>
      <c r="B6" s="13"/>
      <c r="C6" s="14"/>
      <c r="D6" s="22"/>
    </row>
    <row r="7" spans="1:4" x14ac:dyDescent="0.25">
      <c r="A7" s="12"/>
      <c r="B7" s="13" t="s">
        <v>34</v>
      </c>
      <c r="C7" s="14"/>
      <c r="D7" s="21">
        <v>2654222</v>
      </c>
    </row>
    <row r="8" spans="1:4" x14ac:dyDescent="0.25">
      <c r="A8" s="12"/>
      <c r="B8" s="13"/>
      <c r="C8" s="14"/>
      <c r="D8" s="22"/>
    </row>
    <row r="9" spans="1:4" x14ac:dyDescent="0.25">
      <c r="A9" s="12"/>
      <c r="B9" s="13" t="s">
        <v>116</v>
      </c>
      <c r="C9" s="14"/>
      <c r="D9" s="21">
        <v>1124183</v>
      </c>
    </row>
    <row r="10" spans="1:4" x14ac:dyDescent="0.25">
      <c r="A10" s="12"/>
      <c r="B10" s="13"/>
      <c r="C10" s="14"/>
      <c r="D10" s="22"/>
    </row>
    <row r="11" spans="1:4" x14ac:dyDescent="0.25">
      <c r="A11" s="12"/>
      <c r="B11" s="13" t="s">
        <v>117</v>
      </c>
      <c r="C11" s="14"/>
      <c r="D11" s="22" t="s">
        <v>118</v>
      </c>
    </row>
  </sheetData>
  <mergeCells count="6">
    <mergeCell ref="A1:A2"/>
    <mergeCell ref="B1:D1"/>
    <mergeCell ref="B2:D2"/>
    <mergeCell ref="B3:D3"/>
    <mergeCell ref="A4:A11"/>
    <mergeCell ref="B4:D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133</v>
      </c>
      <c r="B1" s="1" t="s">
        <v>2</v>
      </c>
    </row>
    <row r="2" spans="1:2" x14ac:dyDescent="0.25">
      <c r="A2" s="3" t="s">
        <v>134</v>
      </c>
      <c r="B2" s="4"/>
    </row>
    <row r="3" spans="1:2" x14ac:dyDescent="0.25">
      <c r="A3" s="2" t="s">
        <v>135</v>
      </c>
      <c r="B3" s="8">
        <v>14837956</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136</v>
      </c>
      <c r="B1" s="1" t="s">
        <v>1</v>
      </c>
      <c r="C1" s="1"/>
    </row>
    <row r="2" spans="1:3" x14ac:dyDescent="0.25">
      <c r="A2" s="7"/>
      <c r="B2" s="1" t="s">
        <v>2</v>
      </c>
      <c r="C2" s="1" t="s">
        <v>24</v>
      </c>
    </row>
    <row r="3" spans="1:3" x14ac:dyDescent="0.25">
      <c r="A3" s="3" t="s">
        <v>134</v>
      </c>
      <c r="B3" s="4"/>
      <c r="C3" s="4"/>
    </row>
    <row r="4" spans="1:3" x14ac:dyDescent="0.25">
      <c r="A4" s="2" t="s">
        <v>29</v>
      </c>
      <c r="B4" s="8">
        <v>432777</v>
      </c>
      <c r="C4" s="8">
        <v>2518186</v>
      </c>
    </row>
    <row r="5" spans="1:3" ht="30" x14ac:dyDescent="0.25">
      <c r="A5" s="2" t="s">
        <v>137</v>
      </c>
      <c r="B5" s="6">
        <v>-2025176</v>
      </c>
      <c r="C5" s="4"/>
    </row>
    <row r="6" spans="1:3" x14ac:dyDescent="0.25">
      <c r="A6" s="2" t="s">
        <v>138</v>
      </c>
      <c r="B6" s="6">
        <v>-63233</v>
      </c>
      <c r="C6" s="4"/>
    </row>
    <row r="7" spans="1:3" x14ac:dyDescent="0.25">
      <c r="A7" s="2" t="s">
        <v>109</v>
      </c>
      <c r="B7" s="8">
        <v>3000</v>
      </c>
      <c r="C7"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139</v>
      </c>
      <c r="B1" s="1" t="s">
        <v>1</v>
      </c>
    </row>
    <row r="2" spans="1:2" x14ac:dyDescent="0.25">
      <c r="A2" s="7"/>
      <c r="B2" s="1" t="s">
        <v>2</v>
      </c>
    </row>
    <row r="3" spans="1:2" x14ac:dyDescent="0.25">
      <c r="A3" s="2" t="s">
        <v>140</v>
      </c>
      <c r="B3" s="4"/>
    </row>
    <row r="4" spans="1:2" ht="45" x14ac:dyDescent="0.25">
      <c r="A4" s="2" t="s">
        <v>141</v>
      </c>
      <c r="B4" s="8">
        <v>2200000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142</v>
      </c>
      <c r="B1" s="1" t="s">
        <v>1</v>
      </c>
    </row>
    <row r="2" spans="1:2" x14ac:dyDescent="0.25">
      <c r="A2" s="7"/>
      <c r="B2" s="1" t="s">
        <v>143</v>
      </c>
    </row>
    <row r="3" spans="1:2" x14ac:dyDescent="0.25">
      <c r="A3" s="3" t="s">
        <v>134</v>
      </c>
      <c r="B3" s="4"/>
    </row>
    <row r="4" spans="1:2" ht="30" x14ac:dyDescent="0.25">
      <c r="A4" s="2" t="s">
        <v>144</v>
      </c>
      <c r="B4" s="8">
        <v>5279461</v>
      </c>
    </row>
    <row r="5" spans="1:2" ht="30" x14ac:dyDescent="0.25">
      <c r="A5" s="2" t="s">
        <v>145</v>
      </c>
      <c r="B5" s="6">
        <v>2654222</v>
      </c>
    </row>
    <row r="6" spans="1:2" x14ac:dyDescent="0.25">
      <c r="A6" s="2" t="s">
        <v>146</v>
      </c>
      <c r="B6" s="6">
        <v>1124183</v>
      </c>
    </row>
    <row r="7" spans="1:2" ht="30" x14ac:dyDescent="0.25">
      <c r="A7" s="2" t="s">
        <v>147</v>
      </c>
      <c r="B7" s="8">
        <v>176590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148</v>
      </c>
      <c r="B1" s="1" t="s">
        <v>2</v>
      </c>
    </row>
    <row r="2" spans="1:2" x14ac:dyDescent="0.25">
      <c r="A2" s="3" t="s">
        <v>134</v>
      </c>
      <c r="B2" s="4"/>
    </row>
    <row r="3" spans="1:2" x14ac:dyDescent="0.25">
      <c r="A3" s="2" t="s">
        <v>149</v>
      </c>
      <c r="B3" s="9">
        <v>10.039999999999999</v>
      </c>
    </row>
    <row r="4" spans="1:2" ht="45" x14ac:dyDescent="0.25">
      <c r="A4" s="2" t="s">
        <v>150</v>
      </c>
      <c r="B4" s="8">
        <v>1324</v>
      </c>
    </row>
    <row r="5" spans="1:2" ht="30" x14ac:dyDescent="0.25">
      <c r="A5" s="2" t="s">
        <v>151</v>
      </c>
      <c r="B5" s="8">
        <v>52447</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23</v>
      </c>
      <c r="B1" s="1" t="s">
        <v>2</v>
      </c>
      <c r="C1" s="1" t="s">
        <v>24</v>
      </c>
    </row>
    <row r="2" spans="1:3" x14ac:dyDescent="0.25">
      <c r="A2" s="3" t="s">
        <v>25</v>
      </c>
      <c r="B2" s="4"/>
      <c r="C2" s="4"/>
    </row>
    <row r="3" spans="1:3" x14ac:dyDescent="0.25">
      <c r="A3" s="2" t="s">
        <v>26</v>
      </c>
      <c r="B3" s="8">
        <v>36552</v>
      </c>
      <c r="C3" s="8">
        <v>111475</v>
      </c>
    </row>
    <row r="4" spans="1:3" ht="30" x14ac:dyDescent="0.25">
      <c r="A4" s="2" t="s">
        <v>27</v>
      </c>
      <c r="B4" s="6">
        <v>362357</v>
      </c>
      <c r="C4" s="6">
        <v>654505</v>
      </c>
    </row>
    <row r="5" spans="1:3" x14ac:dyDescent="0.25">
      <c r="A5" s="2" t="s">
        <v>28</v>
      </c>
      <c r="B5" s="6">
        <v>398909</v>
      </c>
      <c r="C5" s="6">
        <v>765980</v>
      </c>
    </row>
    <row r="6" spans="1:3" x14ac:dyDescent="0.25">
      <c r="A6" s="2" t="s">
        <v>29</v>
      </c>
      <c r="B6" s="6">
        <v>432777</v>
      </c>
      <c r="C6" s="6">
        <v>2518186</v>
      </c>
    </row>
    <row r="7" spans="1:3" x14ac:dyDescent="0.25">
      <c r="A7" s="2" t="s">
        <v>30</v>
      </c>
      <c r="B7" s="6">
        <v>831686</v>
      </c>
      <c r="C7" s="6">
        <v>3284166</v>
      </c>
    </row>
    <row r="8" spans="1:3" x14ac:dyDescent="0.25">
      <c r="A8" s="3" t="s">
        <v>31</v>
      </c>
      <c r="B8" s="4"/>
      <c r="C8" s="4"/>
    </row>
    <row r="9" spans="1:3" ht="30" x14ac:dyDescent="0.25">
      <c r="A9" s="2" t="s">
        <v>32</v>
      </c>
      <c r="B9" s="6">
        <v>17188</v>
      </c>
      <c r="C9" s="6">
        <v>23137</v>
      </c>
    </row>
    <row r="10" spans="1:3" x14ac:dyDescent="0.25">
      <c r="A10" s="2" t="s">
        <v>33</v>
      </c>
      <c r="B10" s="6">
        <v>555316</v>
      </c>
      <c r="C10" s="6">
        <v>717095</v>
      </c>
    </row>
    <row r="11" spans="1:3" x14ac:dyDescent="0.25">
      <c r="A11" s="2" t="s">
        <v>34</v>
      </c>
      <c r="B11" s="6">
        <v>572504</v>
      </c>
      <c r="C11" s="6">
        <v>740232</v>
      </c>
    </row>
    <row r="12" spans="1:3" x14ac:dyDescent="0.25">
      <c r="A12" s="2" t="s">
        <v>35</v>
      </c>
      <c r="B12" s="4" t="s">
        <v>36</v>
      </c>
      <c r="C12" s="4" t="s">
        <v>36</v>
      </c>
    </row>
    <row r="13" spans="1:3" x14ac:dyDescent="0.25">
      <c r="A13" s="3" t="s">
        <v>37</v>
      </c>
      <c r="B13" s="4"/>
      <c r="C13" s="4"/>
    </row>
    <row r="14" spans="1:3" x14ac:dyDescent="0.25">
      <c r="A14" s="2" t="s">
        <v>38</v>
      </c>
      <c r="B14" s="6">
        <v>-161304</v>
      </c>
      <c r="C14" s="6">
        <v>-138488</v>
      </c>
    </row>
    <row r="15" spans="1:3" ht="45" x14ac:dyDescent="0.25">
      <c r="A15" s="2" t="s">
        <v>39</v>
      </c>
      <c r="B15" s="6">
        <v>419162</v>
      </c>
      <c r="C15" s="6">
        <v>2677898</v>
      </c>
    </row>
    <row r="16" spans="1:3" ht="30" x14ac:dyDescent="0.25">
      <c r="A16" s="2" t="s">
        <v>40</v>
      </c>
      <c r="B16" s="6">
        <v>1324</v>
      </c>
      <c r="C16" s="6">
        <v>4524</v>
      </c>
    </row>
    <row r="17" spans="1:3" x14ac:dyDescent="0.25">
      <c r="A17" s="2" t="s">
        <v>41</v>
      </c>
      <c r="B17" s="6">
        <v>259182</v>
      </c>
      <c r="C17" s="6">
        <v>2543934</v>
      </c>
    </row>
    <row r="18" spans="1:3" x14ac:dyDescent="0.25">
      <c r="A18" s="2" t="s">
        <v>42</v>
      </c>
      <c r="B18" s="8">
        <v>831686</v>
      </c>
      <c r="C18" s="8">
        <v>3284166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152</v>
      </c>
      <c r="B1" s="1" t="s">
        <v>46</v>
      </c>
      <c r="C1" s="1" t="s">
        <v>1</v>
      </c>
    </row>
    <row r="2" spans="1:3" x14ac:dyDescent="0.25">
      <c r="A2" s="7"/>
      <c r="B2" s="1" t="s">
        <v>153</v>
      </c>
      <c r="C2" s="1" t="s">
        <v>2</v>
      </c>
    </row>
    <row r="3" spans="1:3" x14ac:dyDescent="0.25">
      <c r="A3" s="3" t="s">
        <v>134</v>
      </c>
      <c r="B3" s="4"/>
      <c r="C3" s="4"/>
    </row>
    <row r="4" spans="1:3" x14ac:dyDescent="0.25">
      <c r="A4" s="2" t="s">
        <v>80</v>
      </c>
      <c r="B4" s="8">
        <v>36141</v>
      </c>
      <c r="C4" s="8">
        <v>131824</v>
      </c>
    </row>
    <row r="5" spans="1:3" x14ac:dyDescent="0.25">
      <c r="A5" s="2" t="s">
        <v>154</v>
      </c>
      <c r="B5" s="6">
        <v>36141</v>
      </c>
      <c r="C5" s="6">
        <v>130505</v>
      </c>
    </row>
    <row r="6" spans="1:3" x14ac:dyDescent="0.25">
      <c r="A6" s="2" t="s">
        <v>155</v>
      </c>
      <c r="B6" s="4"/>
      <c r="C6" s="8">
        <v>1319</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43</v>
      </c>
      <c r="B1" s="1" t="s">
        <v>2</v>
      </c>
      <c r="C1" s="1" t="s">
        <v>24</v>
      </c>
    </row>
    <row r="2" spans="1:3" x14ac:dyDescent="0.25">
      <c r="A2" s="3" t="s">
        <v>43</v>
      </c>
      <c r="B2" s="4"/>
      <c r="C2" s="4"/>
    </row>
    <row r="3" spans="1:3" ht="30" x14ac:dyDescent="0.25">
      <c r="A3" s="2" t="s">
        <v>44</v>
      </c>
      <c r="B3" s="6">
        <v>18654</v>
      </c>
      <c r="C3" s="6">
        <v>18654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45</v>
      </c>
      <c r="B1" s="7" t="s">
        <v>46</v>
      </c>
      <c r="C1" s="7"/>
      <c r="D1" s="7" t="s">
        <v>1</v>
      </c>
      <c r="E1" s="7"/>
    </row>
    <row r="2" spans="1:5" x14ac:dyDescent="0.25">
      <c r="A2" s="7"/>
      <c r="B2" s="1" t="s">
        <v>2</v>
      </c>
      <c r="C2" s="1" t="s">
        <v>47</v>
      </c>
      <c r="D2" s="1" t="s">
        <v>2</v>
      </c>
      <c r="E2" s="1" t="s">
        <v>47</v>
      </c>
    </row>
    <row r="3" spans="1:5" x14ac:dyDescent="0.25">
      <c r="A3" s="3" t="s">
        <v>48</v>
      </c>
      <c r="B3" s="4"/>
      <c r="C3" s="4"/>
      <c r="D3" s="4"/>
      <c r="E3" s="4"/>
    </row>
    <row r="4" spans="1:5" x14ac:dyDescent="0.25">
      <c r="A4" s="2" t="s">
        <v>49</v>
      </c>
      <c r="B4" s="8">
        <v>2299</v>
      </c>
      <c r="C4" s="8">
        <v>3689</v>
      </c>
      <c r="D4" s="8">
        <v>6190</v>
      </c>
      <c r="E4" s="8">
        <v>8574</v>
      </c>
    </row>
    <row r="5" spans="1:5" x14ac:dyDescent="0.25">
      <c r="A5" s="2" t="s">
        <v>50</v>
      </c>
      <c r="B5" s="4"/>
      <c r="C5" s="6">
        <v>48750</v>
      </c>
      <c r="D5" s="6">
        <v>3000</v>
      </c>
      <c r="E5" s="6">
        <v>52500</v>
      </c>
    </row>
    <row r="6" spans="1:5" x14ac:dyDescent="0.25">
      <c r="A6" s="2" t="s">
        <v>51</v>
      </c>
      <c r="B6" s="6">
        <v>2299</v>
      </c>
      <c r="C6" s="6">
        <v>52439</v>
      </c>
      <c r="D6" s="6">
        <v>9190</v>
      </c>
      <c r="E6" s="6">
        <v>61074</v>
      </c>
    </row>
    <row r="7" spans="1:5" x14ac:dyDescent="0.25">
      <c r="A7" s="3" t="s">
        <v>52</v>
      </c>
      <c r="B7" s="4"/>
      <c r="C7" s="4"/>
      <c r="D7" s="4"/>
      <c r="E7" s="4"/>
    </row>
    <row r="8" spans="1:5" x14ac:dyDescent="0.25">
      <c r="A8" s="2" t="s">
        <v>53</v>
      </c>
      <c r="B8" s="6">
        <v>32473</v>
      </c>
      <c r="C8" s="6">
        <v>37792</v>
      </c>
      <c r="D8" s="6">
        <v>92098</v>
      </c>
      <c r="E8" s="6">
        <v>117915</v>
      </c>
    </row>
    <row r="9" spans="1:5" x14ac:dyDescent="0.25">
      <c r="A9" s="2" t="s">
        <v>54</v>
      </c>
      <c r="B9" s="6">
        <v>8178</v>
      </c>
      <c r="C9" s="6">
        <v>10833</v>
      </c>
      <c r="D9" s="6">
        <v>27088</v>
      </c>
      <c r="E9" s="6">
        <v>32087</v>
      </c>
    </row>
    <row r="10" spans="1:5" x14ac:dyDescent="0.25">
      <c r="A10" s="2" t="s">
        <v>55</v>
      </c>
      <c r="B10" s="6">
        <v>3703</v>
      </c>
      <c r="C10" s="6">
        <v>3726</v>
      </c>
      <c r="D10" s="6">
        <v>14556</v>
      </c>
      <c r="E10" s="6">
        <v>6847</v>
      </c>
    </row>
    <row r="11" spans="1:5" x14ac:dyDescent="0.25">
      <c r="A11" s="2" t="s">
        <v>56</v>
      </c>
      <c r="B11" s="6">
        <v>44354</v>
      </c>
      <c r="C11" s="6">
        <v>52351</v>
      </c>
      <c r="D11" s="6">
        <v>133742</v>
      </c>
      <c r="E11" s="6">
        <v>156849</v>
      </c>
    </row>
    <row r="12" spans="1:5" ht="45" x14ac:dyDescent="0.25">
      <c r="A12" s="2" t="s">
        <v>57</v>
      </c>
      <c r="B12" s="6">
        <v>-42055</v>
      </c>
      <c r="C12" s="4">
        <v>88</v>
      </c>
      <c r="D12" s="6">
        <v>-124552</v>
      </c>
      <c r="E12" s="6">
        <v>-95775</v>
      </c>
    </row>
    <row r="13" spans="1:5" ht="30" x14ac:dyDescent="0.25">
      <c r="A13" s="2" t="s">
        <v>58</v>
      </c>
      <c r="B13" s="6">
        <v>-2182918</v>
      </c>
      <c r="C13" s="6">
        <v>47786</v>
      </c>
      <c r="D13" s="6">
        <v>-2025176</v>
      </c>
      <c r="E13" s="6">
        <v>208077</v>
      </c>
    </row>
    <row r="14" spans="1:5" x14ac:dyDescent="0.25">
      <c r="A14" s="2" t="s">
        <v>59</v>
      </c>
      <c r="B14" s="6">
        <v>-2224973</v>
      </c>
      <c r="C14" s="6">
        <v>47874</v>
      </c>
      <c r="D14" s="6">
        <v>-2149728</v>
      </c>
      <c r="E14" s="6">
        <v>112302</v>
      </c>
    </row>
    <row r="15" spans="1:5" x14ac:dyDescent="0.25">
      <c r="A15" s="3" t="s">
        <v>60</v>
      </c>
      <c r="B15" s="4"/>
      <c r="C15" s="4"/>
      <c r="D15" s="4"/>
      <c r="E15" s="4"/>
    </row>
    <row r="16" spans="1:5" x14ac:dyDescent="0.25">
      <c r="A16" s="2" t="s">
        <v>38</v>
      </c>
      <c r="B16" s="6">
        <v>-22249</v>
      </c>
      <c r="C16" s="4">
        <v>479</v>
      </c>
      <c r="D16" s="6">
        <v>-21497</v>
      </c>
      <c r="E16" s="6">
        <v>1123</v>
      </c>
    </row>
    <row r="17" spans="1:5" x14ac:dyDescent="0.25">
      <c r="A17" s="2" t="s">
        <v>61</v>
      </c>
      <c r="B17" s="8">
        <v>-2202724</v>
      </c>
      <c r="C17" s="8">
        <v>47395</v>
      </c>
      <c r="D17" s="8">
        <v>-2128231</v>
      </c>
      <c r="E17" s="8">
        <v>111179</v>
      </c>
    </row>
    <row r="18" spans="1:5" ht="45" x14ac:dyDescent="0.25">
      <c r="A18" s="2" t="s">
        <v>62</v>
      </c>
      <c r="B18" s="9">
        <v>-118.08</v>
      </c>
      <c r="C18" s="9">
        <v>2.54</v>
      </c>
      <c r="D18" s="9">
        <v>-114.09</v>
      </c>
      <c r="E18" s="9">
        <v>5.96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63</v>
      </c>
      <c r="B1" s="7" t="s">
        <v>46</v>
      </c>
      <c r="C1" s="7"/>
      <c r="D1" s="7" t="s">
        <v>1</v>
      </c>
      <c r="E1" s="7"/>
    </row>
    <row r="2" spans="1:5" x14ac:dyDescent="0.25">
      <c r="A2" s="7"/>
      <c r="B2" s="1" t="s">
        <v>2</v>
      </c>
      <c r="C2" s="1" t="s">
        <v>47</v>
      </c>
      <c r="D2" s="1" t="s">
        <v>2</v>
      </c>
      <c r="E2" s="1" t="s">
        <v>47</v>
      </c>
    </row>
    <row r="3" spans="1:5" ht="30" x14ac:dyDescent="0.25">
      <c r="A3" s="3" t="s">
        <v>64</v>
      </c>
      <c r="B3" s="4"/>
      <c r="C3" s="4"/>
      <c r="D3" s="4"/>
      <c r="E3" s="4"/>
    </row>
    <row r="4" spans="1:5" x14ac:dyDescent="0.25">
      <c r="A4" s="2" t="s">
        <v>59</v>
      </c>
      <c r="B4" s="8">
        <v>-2224973</v>
      </c>
      <c r="C4" s="8">
        <v>47874</v>
      </c>
      <c r="D4" s="8">
        <v>-2149728</v>
      </c>
      <c r="E4" s="8">
        <v>112302</v>
      </c>
    </row>
    <row r="5" spans="1:5" ht="30" x14ac:dyDescent="0.25">
      <c r="A5" s="2" t="s">
        <v>65</v>
      </c>
      <c r="B5" s="6">
        <v>-3075</v>
      </c>
      <c r="C5" s="4">
        <v>-570</v>
      </c>
      <c r="D5" s="6">
        <v>-3200</v>
      </c>
      <c r="E5" s="6">
        <v>-4625</v>
      </c>
    </row>
    <row r="6" spans="1:5" x14ac:dyDescent="0.25">
      <c r="A6" s="2" t="s">
        <v>66</v>
      </c>
      <c r="B6" s="8">
        <v>-2228048</v>
      </c>
      <c r="C6" s="8">
        <v>47304</v>
      </c>
      <c r="D6" s="8">
        <v>-2152928</v>
      </c>
      <c r="E6" s="8">
        <v>107677</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67</v>
      </c>
      <c r="B1" s="7" t="s">
        <v>1</v>
      </c>
      <c r="C1" s="7"/>
    </row>
    <row r="2" spans="1:3" x14ac:dyDescent="0.25">
      <c r="A2" s="7"/>
      <c r="B2" s="1" t="s">
        <v>2</v>
      </c>
      <c r="C2" s="1" t="s">
        <v>47</v>
      </c>
    </row>
    <row r="3" spans="1:3" ht="30" x14ac:dyDescent="0.25">
      <c r="A3" s="3" t="s">
        <v>68</v>
      </c>
      <c r="B3" s="4"/>
      <c r="C3" s="4"/>
    </row>
    <row r="4" spans="1:3" x14ac:dyDescent="0.25">
      <c r="A4" s="2" t="s">
        <v>69</v>
      </c>
      <c r="B4" s="8">
        <v>4286</v>
      </c>
      <c r="C4" s="8">
        <v>7189</v>
      </c>
    </row>
    <row r="5" spans="1:3" x14ac:dyDescent="0.25">
      <c r="A5" s="2" t="s">
        <v>70</v>
      </c>
      <c r="B5" s="6">
        <v>-253877</v>
      </c>
      <c r="C5" s="6">
        <v>-253889</v>
      </c>
    </row>
    <row r="6" spans="1:3" x14ac:dyDescent="0.25">
      <c r="A6" s="2" t="s">
        <v>71</v>
      </c>
      <c r="B6" s="6">
        <v>-32000</v>
      </c>
      <c r="C6" s="6">
        <v>-39099</v>
      </c>
    </row>
    <row r="7" spans="1:3" ht="30" x14ac:dyDescent="0.25">
      <c r="A7" s="2" t="s">
        <v>72</v>
      </c>
      <c r="B7" s="6">
        <v>-15593</v>
      </c>
      <c r="C7" s="6">
        <v>-8984</v>
      </c>
    </row>
    <row r="8" spans="1:3" x14ac:dyDescent="0.25">
      <c r="A8" s="2" t="s">
        <v>73</v>
      </c>
      <c r="B8" s="6">
        <v>-297184</v>
      </c>
      <c r="C8" s="6">
        <v>-294783</v>
      </c>
    </row>
    <row r="9" spans="1:3" ht="30" x14ac:dyDescent="0.25">
      <c r="A9" s="3" t="s">
        <v>74</v>
      </c>
      <c r="B9" s="4"/>
      <c r="C9" s="4"/>
    </row>
    <row r="10" spans="1:3" x14ac:dyDescent="0.25">
      <c r="A10" s="2" t="s">
        <v>75</v>
      </c>
      <c r="B10" s="6">
        <v>-4148</v>
      </c>
      <c r="C10" s="6">
        <v>-6870</v>
      </c>
    </row>
    <row r="11" spans="1:3" x14ac:dyDescent="0.25">
      <c r="A11" s="2" t="s">
        <v>76</v>
      </c>
      <c r="B11" s="6">
        <v>295000</v>
      </c>
      <c r="C11" s="6">
        <v>170000</v>
      </c>
    </row>
    <row r="12" spans="1:3" ht="30" x14ac:dyDescent="0.25">
      <c r="A12" s="2" t="s">
        <v>77</v>
      </c>
      <c r="B12" s="6">
        <v>63233</v>
      </c>
      <c r="C12" s="6">
        <v>109741</v>
      </c>
    </row>
    <row r="13" spans="1:3" ht="30" x14ac:dyDescent="0.25">
      <c r="A13" s="2" t="s">
        <v>78</v>
      </c>
      <c r="B13" s="6">
        <v>354085</v>
      </c>
      <c r="C13" s="6">
        <v>272871</v>
      </c>
    </row>
    <row r="14" spans="1:3" ht="30" x14ac:dyDescent="0.25">
      <c r="A14" s="3" t="s">
        <v>79</v>
      </c>
      <c r="B14" s="4"/>
      <c r="C14" s="4"/>
    </row>
    <row r="15" spans="1:3" x14ac:dyDescent="0.25">
      <c r="A15" s="2" t="s">
        <v>80</v>
      </c>
      <c r="B15" s="6">
        <v>-131824</v>
      </c>
      <c r="C15" s="4"/>
    </row>
    <row r="16" spans="1:3" x14ac:dyDescent="0.25">
      <c r="A16" s="2" t="s">
        <v>81</v>
      </c>
      <c r="B16" s="6">
        <v>-131824</v>
      </c>
      <c r="C16" s="4"/>
    </row>
    <row r="17" spans="1:3" ht="30" x14ac:dyDescent="0.25">
      <c r="A17" s="2" t="s">
        <v>82</v>
      </c>
      <c r="B17" s="6">
        <v>-74923</v>
      </c>
      <c r="C17" s="6">
        <v>-21912</v>
      </c>
    </row>
    <row r="18" spans="1:3" ht="30" x14ac:dyDescent="0.25">
      <c r="A18" s="2" t="s">
        <v>83</v>
      </c>
      <c r="B18" s="6">
        <v>111475</v>
      </c>
      <c r="C18" s="6">
        <v>141858</v>
      </c>
    </row>
    <row r="19" spans="1:3" ht="30" x14ac:dyDescent="0.25">
      <c r="A19" s="2" t="s">
        <v>84</v>
      </c>
      <c r="B19" s="6">
        <v>36552</v>
      </c>
      <c r="C19" s="6">
        <v>119946</v>
      </c>
    </row>
    <row r="20" spans="1:3" ht="30" x14ac:dyDescent="0.25">
      <c r="A20" s="3" t="s">
        <v>85</v>
      </c>
      <c r="B20" s="4"/>
      <c r="C20" s="4"/>
    </row>
    <row r="21" spans="1:3" ht="30" x14ac:dyDescent="0.25">
      <c r="A21" s="2" t="s">
        <v>86</v>
      </c>
      <c r="B21" s="8">
        <v>-3200</v>
      </c>
      <c r="C21" s="8">
        <v>-4625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v>
      </c>
      <c r="B1" s="7" t="s">
        <v>1</v>
      </c>
      <c r="C1" s="7"/>
    </row>
    <row r="2" spans="1:3" x14ac:dyDescent="0.25">
      <c r="A2" s="7"/>
      <c r="B2" s="1" t="s">
        <v>2</v>
      </c>
      <c r="C2" s="1" t="s">
        <v>47</v>
      </c>
    </row>
    <row r="3" spans="1:3" ht="30" x14ac:dyDescent="0.25">
      <c r="A3" s="3" t="s">
        <v>88</v>
      </c>
      <c r="B3" s="4"/>
      <c r="C3" s="4"/>
    </row>
    <row r="4" spans="1:3" x14ac:dyDescent="0.25">
      <c r="A4" s="2" t="s">
        <v>89</v>
      </c>
      <c r="B4" s="8">
        <v>-2149728</v>
      </c>
      <c r="C4" s="8">
        <v>112302</v>
      </c>
    </row>
    <row r="5" spans="1:3" ht="45" x14ac:dyDescent="0.25">
      <c r="A5" s="3" t="s">
        <v>90</v>
      </c>
      <c r="B5" s="4"/>
      <c r="C5" s="4"/>
    </row>
    <row r="6" spans="1:3" ht="30" x14ac:dyDescent="0.25">
      <c r="A6" s="2" t="s">
        <v>91</v>
      </c>
      <c r="B6" s="6">
        <v>2025176</v>
      </c>
      <c r="C6" s="6">
        <v>-208077</v>
      </c>
    </row>
    <row r="7" spans="1:3" ht="30" x14ac:dyDescent="0.25">
      <c r="A7" s="2" t="s">
        <v>92</v>
      </c>
      <c r="B7" s="6">
        <v>-1904</v>
      </c>
      <c r="C7" s="6">
        <v>-1385</v>
      </c>
    </row>
    <row r="8" spans="1:3" x14ac:dyDescent="0.25">
      <c r="A8" s="2" t="s">
        <v>50</v>
      </c>
      <c r="B8" s="6">
        <v>-3000</v>
      </c>
      <c r="C8" s="6">
        <v>-52500</v>
      </c>
    </row>
    <row r="9" spans="1:3" ht="30" x14ac:dyDescent="0.25">
      <c r="A9" s="2" t="s">
        <v>93</v>
      </c>
      <c r="B9" s="6">
        <v>-5949</v>
      </c>
      <c r="C9" s="6">
        <v>-9149</v>
      </c>
    </row>
    <row r="10" spans="1:3" ht="30" x14ac:dyDescent="0.25">
      <c r="A10" s="2" t="s">
        <v>94</v>
      </c>
      <c r="B10" s="6">
        <v>-161779</v>
      </c>
      <c r="C10" s="6">
        <v>-135974</v>
      </c>
    </row>
    <row r="11" spans="1:3" ht="30" x14ac:dyDescent="0.25">
      <c r="A11" s="2" t="s">
        <v>95</v>
      </c>
      <c r="B11" s="8">
        <v>-297184</v>
      </c>
      <c r="C11" s="8">
        <v>-294783</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 bestFit="1" customWidth="1"/>
    <col min="2" max="2" width="36.5703125" bestFit="1" customWidth="1"/>
  </cols>
  <sheetData>
    <row r="1" spans="1:2" x14ac:dyDescent="0.25">
      <c r="A1" s="7" t="s">
        <v>96</v>
      </c>
      <c r="B1" s="1" t="s">
        <v>1</v>
      </c>
    </row>
    <row r="2" spans="1:2" x14ac:dyDescent="0.25">
      <c r="A2" s="7"/>
      <c r="B2" s="1" t="s">
        <v>2</v>
      </c>
    </row>
    <row r="3" spans="1:2" x14ac:dyDescent="0.25">
      <c r="A3" s="3" t="s">
        <v>97</v>
      </c>
      <c r="B3" s="4"/>
    </row>
    <row r="4" spans="1:2" x14ac:dyDescent="0.25">
      <c r="A4" s="12" t="s">
        <v>96</v>
      </c>
      <c r="B4" s="11" t="s">
        <v>98</v>
      </c>
    </row>
    <row r="5" spans="1:2" x14ac:dyDescent="0.25">
      <c r="A5" s="12"/>
      <c r="B5" s="10"/>
    </row>
    <row r="6" spans="1:2" ht="409.5" x14ac:dyDescent="0.25">
      <c r="A6" s="12"/>
      <c r="B6" s="10" t="s">
        <v>99</v>
      </c>
    </row>
    <row r="7" spans="1:2" x14ac:dyDescent="0.25">
      <c r="A7" s="12"/>
      <c r="B7" s="10"/>
    </row>
    <row r="8" spans="1:2" ht="45" x14ac:dyDescent="0.25">
      <c r="A8" s="12"/>
      <c r="B8" s="10" t="s">
        <v>100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2.42578125" bestFit="1" customWidth="1"/>
    <col min="2" max="2" width="36.5703125" bestFit="1" customWidth="1"/>
    <col min="3" max="3" width="13" customWidth="1"/>
    <col min="4" max="4" width="20.7109375" customWidth="1"/>
    <col min="5" max="5" width="2.7109375" customWidth="1"/>
  </cols>
  <sheetData>
    <row r="1" spans="1:5" ht="15" customHeight="1" x14ac:dyDescent="0.25">
      <c r="A1" s="7" t="s">
        <v>101</v>
      </c>
      <c r="B1" s="7" t="s">
        <v>1</v>
      </c>
      <c r="C1" s="7"/>
      <c r="D1" s="7"/>
      <c r="E1" s="7"/>
    </row>
    <row r="2" spans="1:5" ht="15" customHeight="1" x14ac:dyDescent="0.25">
      <c r="A2" s="7"/>
      <c r="B2" s="7" t="s">
        <v>2</v>
      </c>
      <c r="C2" s="7"/>
      <c r="D2" s="7"/>
      <c r="E2" s="7"/>
    </row>
    <row r="3" spans="1:5" x14ac:dyDescent="0.25">
      <c r="A3" s="3" t="s">
        <v>97</v>
      </c>
      <c r="B3" s="23"/>
      <c r="C3" s="23"/>
      <c r="D3" s="23"/>
      <c r="E3" s="23"/>
    </row>
    <row r="4" spans="1:5" ht="15" customHeight="1" x14ac:dyDescent="0.25">
      <c r="A4" s="12" t="s">
        <v>101</v>
      </c>
      <c r="B4" s="24" t="s">
        <v>102</v>
      </c>
      <c r="C4" s="24"/>
      <c r="D4" s="24"/>
      <c r="E4" s="24"/>
    </row>
    <row r="5" spans="1:5" x14ac:dyDescent="0.25">
      <c r="A5" s="12"/>
      <c r="B5" s="25"/>
      <c r="C5" s="25"/>
      <c r="D5" s="25"/>
      <c r="E5" s="25"/>
    </row>
    <row r="6" spans="1:5" ht="105" customHeight="1" x14ac:dyDescent="0.25">
      <c r="A6" s="12"/>
      <c r="B6" s="25" t="s">
        <v>103</v>
      </c>
      <c r="C6" s="25"/>
      <c r="D6" s="25"/>
      <c r="E6" s="25"/>
    </row>
    <row r="7" spans="1:5" x14ac:dyDescent="0.25">
      <c r="A7" s="12"/>
      <c r="B7" s="25"/>
      <c r="C7" s="25"/>
      <c r="D7" s="25"/>
      <c r="E7" s="25"/>
    </row>
    <row r="8" spans="1:5" ht="30" customHeight="1" x14ac:dyDescent="0.25">
      <c r="A8" s="12"/>
      <c r="B8" s="25" t="s">
        <v>104</v>
      </c>
      <c r="C8" s="25"/>
      <c r="D8" s="25"/>
      <c r="E8" s="25"/>
    </row>
    <row r="9" spans="1:5" x14ac:dyDescent="0.25">
      <c r="A9" s="12"/>
      <c r="B9" s="25"/>
      <c r="C9" s="25"/>
      <c r="D9" s="25"/>
      <c r="E9" s="25"/>
    </row>
    <row r="10" spans="1:5" ht="30" x14ac:dyDescent="0.25">
      <c r="A10" s="12"/>
      <c r="B10" s="13" t="s">
        <v>105</v>
      </c>
      <c r="C10" s="14"/>
      <c r="D10" s="15">
        <v>2518186</v>
      </c>
      <c r="E10" s="16"/>
    </row>
    <row r="11" spans="1:5" x14ac:dyDescent="0.25">
      <c r="A11" s="12"/>
      <c r="B11" s="13"/>
      <c r="C11" s="14"/>
      <c r="D11" s="17"/>
      <c r="E11" s="16"/>
    </row>
    <row r="12" spans="1:5" ht="30" x14ac:dyDescent="0.25">
      <c r="A12" s="12"/>
      <c r="B12" s="13" t="s">
        <v>106</v>
      </c>
      <c r="C12" s="14"/>
      <c r="D12" s="18">
        <v>-2025176</v>
      </c>
      <c r="E12" s="16" t="s">
        <v>107</v>
      </c>
    </row>
    <row r="13" spans="1:5" x14ac:dyDescent="0.25">
      <c r="A13" s="12"/>
      <c r="B13" s="13"/>
      <c r="C13" s="14"/>
      <c r="D13" s="17"/>
      <c r="E13" s="16"/>
    </row>
    <row r="14" spans="1:5" x14ac:dyDescent="0.25">
      <c r="A14" s="12"/>
      <c r="B14" s="13" t="s">
        <v>108</v>
      </c>
      <c r="C14" s="14"/>
      <c r="D14" s="18">
        <v>-63233</v>
      </c>
      <c r="E14" s="16"/>
    </row>
    <row r="15" spans="1:5" x14ac:dyDescent="0.25">
      <c r="A15" s="12"/>
      <c r="B15" s="13"/>
      <c r="C15" s="14"/>
      <c r="D15" s="17"/>
      <c r="E15" s="16"/>
    </row>
    <row r="16" spans="1:5" ht="30" x14ac:dyDescent="0.25">
      <c r="A16" s="12"/>
      <c r="B16" s="13" t="s">
        <v>109</v>
      </c>
      <c r="C16" s="14"/>
      <c r="D16" s="19" t="s">
        <v>110</v>
      </c>
      <c r="E16" s="16"/>
    </row>
    <row r="17" spans="1:5" x14ac:dyDescent="0.25">
      <c r="A17" s="12"/>
      <c r="B17" s="13"/>
      <c r="C17" s="14"/>
      <c r="D17" s="17"/>
      <c r="E17" s="16"/>
    </row>
    <row r="18" spans="1:5" ht="30" x14ac:dyDescent="0.25">
      <c r="A18" s="12"/>
      <c r="B18" s="13" t="s">
        <v>111</v>
      </c>
      <c r="C18" s="14"/>
      <c r="D18" s="20" t="s">
        <v>112</v>
      </c>
      <c r="E18" s="16"/>
    </row>
    <row r="19" spans="1:5" x14ac:dyDescent="0.25">
      <c r="A19" s="12"/>
      <c r="B19" s="25"/>
      <c r="C19" s="25"/>
      <c r="D19" s="25"/>
      <c r="E19" s="25"/>
    </row>
    <row r="20" spans="1:5" ht="75" customHeight="1" x14ac:dyDescent="0.25">
      <c r="A20" s="12"/>
      <c r="B20" s="25" t="s">
        <v>113</v>
      </c>
      <c r="C20" s="25"/>
      <c r="D20" s="25"/>
      <c r="E20" s="25"/>
    </row>
    <row r="21" spans="1:5" x14ac:dyDescent="0.25">
      <c r="A21" s="12"/>
      <c r="B21" s="25"/>
      <c r="C21" s="25"/>
      <c r="D21" s="25"/>
      <c r="E21" s="25"/>
    </row>
    <row r="22" spans="1:5" ht="240" customHeight="1" x14ac:dyDescent="0.25">
      <c r="A22" s="12"/>
      <c r="B22" s="25" t="s">
        <v>114</v>
      </c>
      <c r="C22" s="25"/>
      <c r="D22" s="25"/>
      <c r="E22" s="25"/>
    </row>
    <row r="23" spans="1:5" x14ac:dyDescent="0.25">
      <c r="A23" s="12"/>
      <c r="B23" s="25"/>
      <c r="C23" s="25"/>
      <c r="D23" s="25"/>
      <c r="E23" s="25"/>
    </row>
    <row r="24" spans="1:5" ht="60" customHeight="1" x14ac:dyDescent="0.25">
      <c r="A24" s="12"/>
      <c r="B24" s="25" t="s">
        <v>115</v>
      </c>
      <c r="C24" s="25"/>
      <c r="D24" s="25"/>
      <c r="E24" s="25"/>
    </row>
    <row r="25" spans="1:5" x14ac:dyDescent="0.25">
      <c r="A25" s="12"/>
      <c r="B25" s="25"/>
      <c r="C25" s="25"/>
      <c r="D25" s="25"/>
      <c r="E25" s="25"/>
    </row>
    <row r="26" spans="1:5" x14ac:dyDescent="0.25">
      <c r="A26" s="12"/>
      <c r="B26" s="13" t="s">
        <v>30</v>
      </c>
      <c r="C26" s="14"/>
      <c r="D26" s="21">
        <v>5279461</v>
      </c>
    </row>
    <row r="27" spans="1:5" x14ac:dyDescent="0.25">
      <c r="A27" s="12"/>
      <c r="B27" s="13"/>
      <c r="C27" s="14"/>
      <c r="D27" s="22"/>
    </row>
    <row r="28" spans="1:5" x14ac:dyDescent="0.25">
      <c r="A28" s="12"/>
      <c r="B28" s="13" t="s">
        <v>34</v>
      </c>
      <c r="C28" s="14"/>
      <c r="D28" s="21">
        <v>2654222</v>
      </c>
    </row>
    <row r="29" spans="1:5" x14ac:dyDescent="0.25">
      <c r="A29" s="12"/>
      <c r="B29" s="13"/>
      <c r="C29" s="14"/>
      <c r="D29" s="22"/>
    </row>
    <row r="30" spans="1:5" x14ac:dyDescent="0.25">
      <c r="A30" s="12"/>
      <c r="B30" s="13" t="s">
        <v>116</v>
      </c>
      <c r="C30" s="14"/>
      <c r="D30" s="21">
        <v>1124183</v>
      </c>
    </row>
    <row r="31" spans="1:5" x14ac:dyDescent="0.25">
      <c r="A31" s="12"/>
      <c r="B31" s="13"/>
      <c r="C31" s="14"/>
      <c r="D31" s="22"/>
    </row>
    <row r="32" spans="1:5" x14ac:dyDescent="0.25">
      <c r="A32" s="12"/>
      <c r="B32" s="13" t="s">
        <v>117</v>
      </c>
      <c r="C32" s="14"/>
      <c r="D32" s="22" t="s">
        <v>118</v>
      </c>
    </row>
  </sheetData>
  <mergeCells count="18">
    <mergeCell ref="B24:E24"/>
    <mergeCell ref="B25:E25"/>
    <mergeCell ref="B9:E9"/>
    <mergeCell ref="B19:E19"/>
    <mergeCell ref="B20:E20"/>
    <mergeCell ref="B21:E21"/>
    <mergeCell ref="B22:E22"/>
    <mergeCell ref="B23:E23"/>
    <mergeCell ref="A1:A2"/>
    <mergeCell ref="B1:E1"/>
    <mergeCell ref="B2:E2"/>
    <mergeCell ref="B3:E3"/>
    <mergeCell ref="A4:A32"/>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vt:lpstr>
      <vt:lpstr>STATEMENTS_OF_OPERATIONS</vt:lpstr>
      <vt:lpstr>STATEMENTS_OF_COMPREHENSIVE_IN</vt:lpstr>
      <vt:lpstr>STATEMENTS_OF_CASH_FLOWS</vt:lpstr>
      <vt:lpstr>STATEMENTS_OF_CASH_FLOWS_CONTI</vt:lpstr>
      <vt:lpstr>1_Basis_of_Presentation</vt:lpstr>
      <vt:lpstr>2_Investment_in_Local_Partners</vt:lpstr>
      <vt:lpstr>3_Investment_in_Pemberwick_Fun</vt:lpstr>
      <vt:lpstr>4_Distributions_To_Owners</vt:lpstr>
      <vt:lpstr>5_Additional_Information</vt:lpstr>
      <vt:lpstr>2_Investment_in_Local_Partners1</vt:lpstr>
      <vt:lpstr>2_Investment_in_Local_Partners2</vt:lpstr>
      <vt:lpstr>2_Investment_in_Local_Partners3</vt:lpstr>
      <vt:lpstr>2_Investment_in_Local_Partners4</vt:lpstr>
      <vt:lpstr>2_Investment_in_Local_Partners5</vt:lpstr>
      <vt:lpstr>2_Investment_in_Local_Partners6</vt:lpstr>
      <vt:lpstr>3_Investment_in_Pemberwick_Fun1</vt:lpstr>
      <vt:lpstr>4_Distributions_To_Owners_Deta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2015-02-12T15:36:53Z</dcterms:created>
  <dcterms:modified xsi:type="dcterms:W3CDTF">2015-02-12T15:36:54Z</dcterms:modified>
</cp:coreProperties>
</file>