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IN" sheetId="5" r:id="rId5"/>
    <sheet name="STATEMENTS_OF_CASH_FLOWS" sheetId="6" r:id="rId6"/>
    <sheet name="STATEMENTS_OF_CASH_FLOWS_CONTI" sheetId="7" r:id="rId7"/>
    <sheet name="1_Basis_of_Presentation" sheetId="18" r:id="rId8"/>
    <sheet name="2_Investment_in_Local_Partners" sheetId="19" r:id="rId9"/>
    <sheet name="3_Investment_in_Pemberwick_Fun" sheetId="20" r:id="rId10"/>
    <sheet name="4_Distributions_To_Partners" sheetId="21" r:id="rId11"/>
    <sheet name="5_Additional_Information" sheetId="22" r:id="rId12"/>
    <sheet name="2_Investment_in_Local_Partners1" sheetId="13" r:id="rId13"/>
    <sheet name="2_Investment_in_Local_Partners2" sheetId="14" r:id="rId14"/>
    <sheet name="2_Investment_in_Local_Partners3" sheetId="15" r:id="rId15"/>
    <sheet name="3_Investment_in_Pemberwick_Fun1" sheetId="16" r:id="rId16"/>
    <sheet name="4_Distributions_To_Partners_De"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<sst xmlns="http://schemas.openxmlformats.org/spreadsheetml/2006/main" count="231" uniqueCount="154">
  <si>
    <t>Document and Entity Information</t>
  </si>
  <si>
    <t>9 Months Ended</t>
  </si>
  <si>
    <t>Dec. 30, 2014</t>
  </si>
  <si>
    <t>Feb. 13, 2015</t>
  </si>
  <si>
    <t>Entity Registrant Name</t>
  </si>
  <si>
    <t>AMERICAN TAX CREDIT PROPERTIES II L 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</si>
  <si>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</si>
  <si>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</si>
  <si>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</si>
  <si>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</si>
  <si>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</si>
  <si>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</si>
  <si>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</si>
  <si>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</si>
  <si>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</si>
  <si>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</si>
  <si>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</si>
  <si>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</si>
  <si>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</si>
  <si>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</si>
  <si>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</si>
  <si>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</si>
  <si>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</si>
  <si>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BALANCE SHEETS (USD $)</t>
  </si>
  <si>
    <t>Mar. 30, 2014</t>
  </si>
  <si>
    <t>Cash and liquid investments</t>
  </si>
  <si>
    <t>Cash and cash equivalents</t>
  </si>
  <si>
    <t>Investment in Pemberwick Fund - a short duration bond fund</t>
  </si>
  <si>
    <t>Total cash and liquid investments</t>
  </si>
  <si>
    <t>Due from local partnerships</t>
  </si>
  <si>
    <t>Total assets</t>
  </si>
  <si>
    <t>Liabilities</t>
  </si>
  <si>
    <t>Accounts payable and accrued expenses</t>
  </si>
  <si>
    <t>Payable to general partner and affiliates</t>
  </si>
  <si>
    <t>Total liabilities</t>
  </si>
  <si>
    <t>Commitments and contingencies</t>
  </si>
  <si>
    <t>  </t>
  </si>
  <si>
    <t>Partners' equity (deficit)</t>
  </si>
  <si>
    <t>General partner</t>
  </si>
  <si>
    <t>Limited partners (55,746 units of limited partnershipinterest outstanding)</t>
  </si>
  <si>
    <t>Accumulated other comprehensive income (loss)</t>
  </si>
  <si>
    <t>Total equity (deficit)</t>
  </si>
  <si>
    <t>Total liabilities &amp; equity (deficit)</t>
  </si>
  <si>
    <t>BALANCE SHEETS PARENTHETICAL</t>
  </si>
  <si>
    <t>Units of limited partnership interest outstanding</t>
  </si>
  <si>
    <t>STATEMENTS OF OPERATIONS (USD $)</t>
  </si>
  <si>
    <t>3 Months Ended</t>
  </si>
  <si>
    <t>Dec. 30, 2013</t>
  </si>
  <si>
    <t>REVENUE</t>
  </si>
  <si>
    <t>Interest</t>
  </si>
  <si>
    <t>Other income from local partnerships</t>
  </si>
  <si>
    <t>TOTAL REVENUE</t>
  </si>
  <si>
    <t>EXPENSES</t>
  </si>
  <si>
    <t>Administration fees</t>
  </si>
  <si>
    <t>Management fees</t>
  </si>
  <si>
    <t>Professional fees</t>
  </si>
  <si>
    <t>State of New Jersey filing fee</t>
  </si>
  <si>
    <t>Printing, postage and other</t>
  </si>
  <si>
    <t>TOTAL EXPENSES</t>
  </si>
  <si>
    <t>INCOME (LOSS) PRIOR TO GAIN ON SALE OF LIMITED PARTNER INTERESTS/LOCAL PARTNERSHIP PROPERTIES</t>
  </si>
  <si>
    <t>GAIN ON SALE OF LIMITED PARTNER INTERESTS/LOCAL PARTNERSHIP PROPERTIES</t>
  </si>
  <si>
    <t>NET INCOME (LOSS)</t>
  </si>
  <si>
    <t>General partner net income (loss)</t>
  </si>
  <si>
    <t>Limited partners net income (loss)</t>
  </si>
  <si>
    <t>NET INCOME (LOSS) per unit of limited partnership interest (55,746 units of limited partnership interest)</t>
  </si>
  <si>
    <t>STATEMENTS OF COMPREHENSIVE INCOME (LOSS) (USD $)</t>
  </si>
  <si>
    <t>STATEMENTS OF COMPREHENSIVE INCOME (LOSS)</t>
  </si>
  <si>
    <t>Reclassification of unrealized gain on investment in Pemberwick Fund</t>
  </si>
  <si>
    <t>Other comprehensive income (loss) - Pemberwick Fund</t>
  </si>
  <si>
    <t>OTHER COMPREHENSIVE INCOME (LOSS)</t>
  </si>
  <si>
    <t>COMPREHENSIVE INCOME (LOSS)</t>
  </si>
  <si>
    <t>STATEMENTS OF CASH FLOWS (USD $)</t>
  </si>
  <si>
    <t>CASH FLOWS FROM OPERATING ACTIVITIES</t>
  </si>
  <si>
    <t>Interest received</t>
  </si>
  <si>
    <t>Cash paid for administration fees</t>
  </si>
  <si>
    <t>Cash paid for management fees</t>
  </si>
  <si>
    <t>Cash paid for professional fees</t>
  </si>
  <si>
    <t>Cash paid for State of New Jersey filing fee</t>
  </si>
  <si>
    <t>Cash paid for printing, postage and other expenses</t>
  </si>
  <si>
    <t>Net cash used in operating activities</t>
  </si>
  <si>
    <t>CASH FLOWS FROM INVESTING ACTIVITIES</t>
  </si>
  <si>
    <t>Investments in Pemberwick Fund</t>
  </si>
  <si>
    <t>Proceeds in connection with sale of limited partner interests/local partnership properties</t>
  </si>
  <si>
    <t>Redemptions from Pemberwick Fund</t>
  </si>
  <si>
    <t>Distributions received from local partnerships</t>
  </si>
  <si>
    <t>Net cash provided by (used in) investing activities</t>
  </si>
  <si>
    <t>CASH FLOWS FROM FINANCING ACTIVITIES</t>
  </si>
  <si>
    <t>Distributions to partners</t>
  </si>
  <si>
    <t>Net cash used in financing activities</t>
  </si>
  <si>
    <t>Net increase (decrease) in cash and cash equivalents</t>
  </si>
  <si>
    <t>Cash and cash equivalents at beginning of period</t>
  </si>
  <si>
    <t>CASH AND CASH EQUIVALENTS AT END OF PERIOD</t>
  </si>
  <si>
    <t>SIGNIFICANT NONCASH INVESTING AND FINANCING ACTIVITIES</t>
  </si>
  <si>
    <t>Decrease in due from local partnerships included in gain on sale of limited partner interests/local partnership properties</t>
  </si>
  <si>
    <t>Unrealized loss on investment in Pemberwick Fund</t>
  </si>
  <si>
    <t>STATEMENTS OF CASH FLOWS - CONTINUED (USD $)</t>
  </si>
  <si>
    <t>STATEMENTS OF CASH FLOWS - CONTINUED</t>
  </si>
  <si>
    <t>Net income</t>
  </si>
  <si>
    <t>Adjustments to reconcile net income to net cash used in operating activities</t>
  </si>
  <si>
    <t>Gain on sale of limited partner interests/local partnership properties</t>
  </si>
  <si>
    <t>Gain on redemptions from Pemberwick Fund</t>
  </si>
  <si>
    <t>Decrease in accounts payable and accrued expenses</t>
  </si>
  <si>
    <t>Decrease in due to general partner and affiliates</t>
  </si>
  <si>
    <t>NET CASH USED IN OPERATING ACTIVITIES</t>
  </si>
  <si>
    <t>1. Basis of Presentation</t>
  </si>
  <si>
    <t>Notes</t>
  </si>
  <si>
    <t>1.      Basis of Presentation</t>
  </si>
  <si>
    <t>The accompanying unaudited financial statements of American Tax Credit Properties II L.P. (the “Partnership”) have been prepared in accordance with accounting principles generally accepted in the United States of America (“GAAP”) for interim financial information. They do not include all information and footnotes required by GAAP for complete financial statements. In the opinion of the general partner of the Partnership (the “General Partner”), the accompanying unaudited financial statements include all adjustments necessary to present fairly the financial position as of December 30, 2014 and the results of operations and cash flows for the interim periods presented. All adjustments are of a normal recurring nature. The results of operations for the nine months ended December 30, 2014 are not necessarily indicative of the results that may be expected for the entire year.</t>
  </si>
  <si>
    <t>Certain prior period balances have been reclassified to conform to the current period presentation.</t>
  </si>
  <si>
    <t>2. Investment in Local Partnerships</t>
  </si>
  <si>
    <t>2.      Investment in Local Partnerships</t>
  </si>
  <si>
    <t>The Partnership initially acquired limited partner equity interests (the “Local Partnership Interests”) in fifty partnerships (the “Local Partnerships”) representing capital contributions in the aggregate amount of $48,460,126, which includes voluntary advances (the “Advances”) made to certain Local Partnerships and all of which has been paid. As of December 30, 2014, the Partnership holds a Local Partnership Interest in six Local Partnerships (see discussion below regarding Lakeside Housing Limited Partnership’s (“Lakeside Housing”) sale of its underlying Property. The Partnership has no legal obligation to fund any operating deficits of the Local Partnerships. The results of operations of the Local Partnerships are provided by the general partners of the Local Partnerships (the “Local General Partners”) on an unaudited basis during interim periods.</t>
  </si>
  <si>
    <t>In the event the operations of a Local Partnership result in a loss, equity in loss of each investment in Local Partnership allocated to the Partnership is recognized to the extent of the Partnership’s investment balance in each Local Partnership. Equity in loss in excess of the Partnership’s investment balance in a Local Partnership is allocated to other partners’ capital in any such Local Partnership. As a result of cumulative equity losses and distributions, and the sales of certain of the Properties owned by the Local Partnerships and/or the Partnership’s Local Partnership Interests, the Partnership’s investment in local partnerships reached a zero balance during the year ended March 30, 2013.</t>
  </si>
  <si>
    <t>During the year ended March 30, 2013, the Partnership sold its Local Partnership Interest in North Hills Farms Limited Partnership (“North Hills Farms”) to affiliates of the Local General Partners of North Hills Farms for $3,586,431 under the terms of a purchase agreement (the “North Hills Farms Purchase Agreement”). The Partnership recognized a gain of $2,185,051 in connection with the sale. During the year ended March 30, 2014, after further resolution of the accounts of North Hills Farms under the terms of the North Hills Farms Purchase Agreement, the sale price was increased by $28,364; such amount is included in due from local partnerships in the accompanying unaudited balance sheet as of March 30, 2014 and was recorded as gain on sale of limited partner interests/local partnership properties for the year then then ended. The adjustment to the sale price was later reduced by -7,544$7,544; such amount is included in gain on sale of limited partner interests/local partnership properties in the accompanying unaudited statement of operations and comprehensive income (loss) for the nine months ended December 30, 2014.</t>
  </si>
  <si>
    <t>During the nine months ended December 30, 2014, the Partnership sold its Local Partnership Interest in Village Creek Limited Partnership (“Village Creek”) to an affiliate of the Local General Partner of Village Creek; there were no proceeds in connection with the sale. However, the Partnership received $12,000 for distributions that were due to the Partnership under the terms of the Village Creek partnership agreement. Such amount is included in other income from local partnerships in the accompanying unaudited statement of operations and comprehensive income (loss) for the nine months ended December 30, 2014.</t>
  </si>
  <si>
    <t>During the nine months ended December 30, 2014, the Partnership sold its Local Partnership Interests in Batesville Family, L.P. (“Batesville Family”), Canton Partners, L.P., Lawrence Road Properties, Ltd. (“Lawrence Road”), Magee Elderly, L.P. and Purvis Heights Properties, L.P. (“Purvis Heights”) to an affiliate of the Local General Partner of such Local Partnerships for a total of $58,095; such amount is included in gain on sale of limited partner interests/local partnership properties in the accompanying unaudited statement of operations and comprehensive income (loss) for the nine months ended December 30, 2014. In addition, the Partnership received $4,683 for distributions that were due to the Partnership under the terms of the partnership agreements of such Local Partnerships; such amount is included in other income from local partnerships in the accompanying unaudited statement of operations and comprehensive income (loss) for the nine months ended December 30, 2014. Such Local Partnerships have the same Local General Partner. The 99% Local Partnership Interests in Batesville Family, Lawrence Road and Purvis Heights were acquired along with American Tax Credit Properties III L.P. (“ATCP III”), an investment partnership whose general partner is an affiliate of the General Partner, whereby the Partnership owned 37.25%. ATCP III sold its interest in Batesville Family, Lawrence Road and Purvis Heights as part of the same transactions.</t>
  </si>
  <si>
    <t>During the nine months ended December 30, 2014, Lakeside Housing sold its underlying Property to an unaffiliated entity; the Partnership has received $3,506,089 to date in connection with the sale. Such amount is included in gain on sale of limited partner interests/local partnership properties in the accompanying unaudited statement of operations and comprehensive income (loss) for the nine months ended December 30, 2014. Lakeside Housing’s Local General Partner, which intends to dissolve Lakeside Housing as soon as possible, anticipates that there will be additional proceeds upon further resolution of Lakeside Housing’s accounts. The Partnership will record net income from the sale to the extent of all cash received.</t>
  </si>
  <si>
    <t>During the nine months ended December 30, 2014, the Partnership sold its Local Partnership Interests in Browning Road Phase I, L.P., Lexington Estates Ltd., A Mississippi Limited Partnership, Lula Courts Ltd., L.P. and Tchula Courts Apartments, L.P. to an affiliate of the Local General Partner of such Local Partnerships for a total of $15,000; such amount is included in gain on sale of limited partner interests/local partnership properties in the accompanying unaudited statement of operations and comprehensive income (loss) for the nine months ended December 30, 2014. Such Local Partnerships have the same Local General Partner.</t>
  </si>
  <si>
    <t>During the nine months ended December 30, 2014, the Partnership sold its Local Partnership Interests in DeQueen Villas Limited Partnership and Eudora Manor Limited Partnership to entities not affiliated with the Local General Partners of such Local Partnerships for a total of $21,350; such amount is included in gain on sale of limited partner interests/local partnership properties in the accompanying unaudited statement of operations and comprehensive income (loss) for the nine months ended December 30, 2014. Such Local Partnerships have the same Local General Partners.</t>
  </si>
  <si>
    <t>During the year ended March 30, 2014, Queen Lane Investors (“Queen Lane”) sold its underlying Property to its first mortgage lender under the terms of an Option to Purchase and Right of First Offer; the Partnership received no proceeds in connection with the sale. The 99% Local Partnership Interest in Queen Lane was acquired along with ATCP III (see discussion above), whereby the Partnership owned 50.5%; Queen Lane has since been dissolved.</t>
  </si>
  <si>
    <t>The non-mandatory mortgages of Littleton Avenue Community Village, L.P. (“Littleton”) matured in October 2006 but have not been repaid or formally extended. During the nine months ended December 30, 2014, the first mortgage holder issued a declaration of default demanding Littleton’s immediate payment of an amount in excess of 6,500,000$6.5 million. Such amount includes all unpaid principal and accrued interest to date and amounts for real estate tax liens that had been sold to third parties and were redeemed by the lender. Unpaid principal and accrued interest on the second mortgage as of December 2014 is in excess of 3,100,000$3.1 million. Littleton’s Local General Partner reports that a refinancing of the mortgages is unlikely.</t>
  </si>
  <si>
    <t>3. Investment in Pemberwick Fund</t>
  </si>
  <si>
    <t>3.      Investment in Pemberwick Fund</t>
  </si>
  <si>
    <t>The Partnership carries its investment in Pemberwick Fund, a short duration bond fund (“Pemberwick”) at estimated fair value. The fair value of the Partnership’s investment in Pemberwick is classified within Level 1 of the fair value hierarchy of the guidance on Fair Value Measurements as defined in Accounting Standards Codification (“ASC”) Topic 820. Level 1 inputs utilize quoted prices (unadjusted) in active markets for identical assets or liabilities that the Partnership has the ability to access. Pemberwick’s net asset value (“NAV”) is $10.04 per share as of December 30, 2014. An unrealized loss of $7,639 is reflected as accumulated other comprehensive loss in the accompanying unaudited balance sheet as of December 30, 2014. As of December 30, 2014, the Partnership has earned $232,678 of interest revenue from the date of its initial investment in Pemberwick through December 30, 2014.</t>
  </si>
  <si>
    <t>4. Distributions To Partners</t>
  </si>
  <si>
    <t>4.      Distributions to Partners</t>
  </si>
  <si>
    <t>During the nine months ended December 30, 2014, the Partnership made a distribution of approximately $50.00 per unit of limited partnership interest to unit holders of record as of June 27, 2014; such amount includes nonresident state withholding taxes of $31,810 paid on behalf of certain of the limited partners (the “Limited Partners”) in connection with gains recognized by a Local Partnership for the year ended December 31, 2013. The total distribution to the Limited Partners was $2,787,210; the distribution to the General Partner was $28,155.</t>
  </si>
  <si>
    <t>5. Additional Information</t>
  </si>
  <si>
    <t>5.      Additional Information</t>
  </si>
  <si>
    <t>Additional information, including the audited March 30, 2014 Financial Statements and the Organization, Purpose and Summary of Significant Accounting Policies, is included in the Partnership's Annual Report on Form 10-K for the fiscal year ended March 30, 2014 on file with the Securities and Exchange Commission.</t>
  </si>
  <si>
    <t>2. Investment in Local Partnerships: Capital Contributions (Details) (USD $)</t>
  </si>
  <si>
    <t>Details</t>
  </si>
  <si>
    <t>Capital contributions in the aggregate</t>
  </si>
  <si>
    <t>2. Investment in Local Partnerships (Details) (USD $)</t>
  </si>
  <si>
    <t>12 Months Ended</t>
  </si>
  <si>
    <t>Mar. 30, 2013</t>
  </si>
  <si>
    <t>Due from North Hills Farms</t>
  </si>
  <si>
    <t>North Hills Farms</t>
  </si>
  <si>
    <t>Village Creek Limited Partnership</t>
  </si>
  <si>
    <t>Batesville Family, L.P., Canton Partners, L.P., Lawrence Road Properties, Ltd., Magee Elderly, L.P. and Purvis Heights Properties, L.P.</t>
  </si>
  <si>
    <t>Lakeside Housing</t>
  </si>
  <si>
    <t>Browning Road Phase I, L.P., Lexington Estates Ltd., Lula Courts Ltd., L.P. and Tchula Courts Apartments, L.P.</t>
  </si>
  <si>
    <t>DeQueen Villas Limited Partnership and Eudora Manor Limited Partnership</t>
  </si>
  <si>
    <t>2. Investment in Local Partnerships: Littleton (Details) (USD $)</t>
  </si>
  <si>
    <t>First mortgage declared default</t>
  </si>
  <si>
    <t>Second mortgage arrearage</t>
  </si>
  <si>
    <t>3. Investment in Pemberwick Fund (Details) (USD $)</t>
  </si>
  <si>
    <t>Pemberwick Net Asset Value</t>
  </si>
  <si>
    <t>Unrealized loss reflected as accumulated other comprehensive loss</t>
  </si>
  <si>
    <t>Aggregate interest revenue from investment in Pemberwick</t>
  </si>
  <si>
    <t>4. Distributions To Partners (Details) (USD $)</t>
  </si>
  <si>
    <t>Jun. 29, 2014</t>
  </si>
  <si>
    <t>Distributions to limited partners</t>
  </si>
  <si>
    <t>Distribution to general partner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</si>
</sst>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ht="30" x14ac:dyDescent="0.25">
      <c r="A4" s="2" t="s">
        <v>4</v>
      </c>
      <c r="B4" s="4" t="s">
        <v>5</v>
      </c>
      <c r="C4" s="4"/>
    </row>
    <row r="5" spans="1:3" x14ac:dyDescent="0.25">
      <c r="A5" s="2" t="s">
        <v>6</v>
      </c>
      <c r="B5" s="4" t="s">
        <v>7</v>
      </c>
      <c r="C5" s="4"/>
    </row>
    <row r="6" spans="1:3" x14ac:dyDescent="0.25">
      <c r="A6" s="2" t="s">
        <v>8</v>
      </c>
      <c r="B6" s="5">
        <v>42003</v>
      </c>
      <c r="C6" s="4"/>
    </row>
    <row r="7" spans="1:3" x14ac:dyDescent="0.25">
      <c r="A7" s="2" t="s">
        <v>9</v>
      </c>
      <c r="B7" s="4" t="b">
        <v>0</v>
      </c>
      <c r="C7" s="4"/>
    </row>
    <row r="8" spans="1:3" x14ac:dyDescent="0.25">
      <c r="A8" s="2" t="s">
        <v>10</v>
      </c>
      <c r="B8" s="4">
        <v>842314</v>
      </c>
      <c r="C8" s="4"/>
    </row>
    <row r="9" spans="1:3" x14ac:dyDescent="0.25">
      <c r="A9" s="2" t="s">
        <v>11</v>
      </c>
      <c r="B9" s="4">
        <f>--3-30</f>
        <v>-27</v>
      </c>
      <c r="C9" s="4"/>
    </row>
    <row r="10" spans="1:3" ht="30" x14ac:dyDescent="0.25">
      <c r="A10" s="2" t="s">
        <v>12</v>
      </c>
      <c r="B10" s="4"/>
      <c r="C10" s="6">
        <v>55746</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x14ac:dyDescent="0.25">
      <c r="A3" s="2" t="s">
        <v>26</v>
      </c>
      <c r="B3" s="8">
        <v>469682</v>
      </c>
      <c r="C3" s="8">
        <v>375716</v>
      </c>
    </row>
    <row r="4" spans="1:3" ht="30" x14ac:dyDescent="0.25">
      <c r="A4" s="2" t="s">
        <v>27</v>
      </c>
      <c r="B4" s="6">
        <v>6680702</v>
      </c>
      <c r="C4" s="6">
        <v>6149426</v>
      </c>
    </row>
    <row r="5" spans="1:3" x14ac:dyDescent="0.25">
      <c r="A5" s="2" t="s">
        <v>28</v>
      </c>
      <c r="B5" s="6">
        <v>7150384</v>
      </c>
      <c r="C5" s="6">
        <v>6525142</v>
      </c>
    </row>
    <row r="6" spans="1:3" x14ac:dyDescent="0.25">
      <c r="A6" s="2" t="s">
        <v>29</v>
      </c>
      <c r="B6" s="4"/>
      <c r="C6" s="6">
        <v>64864</v>
      </c>
    </row>
    <row r="7" spans="1:3" x14ac:dyDescent="0.25">
      <c r="A7" s="2" t="s">
        <v>30</v>
      </c>
      <c r="B7" s="6">
        <v>7150384</v>
      </c>
      <c r="C7" s="6">
        <v>6590006</v>
      </c>
    </row>
    <row r="8" spans="1:3" x14ac:dyDescent="0.25">
      <c r="A8" s="3" t="s">
        <v>31</v>
      </c>
      <c r="B8" s="4"/>
      <c r="C8" s="4"/>
    </row>
    <row r="9" spans="1:3" ht="30" x14ac:dyDescent="0.25">
      <c r="A9" s="2" t="s">
        <v>32</v>
      </c>
      <c r="B9" s="6">
        <v>40017</v>
      </c>
      <c r="C9" s="6">
        <v>59033</v>
      </c>
    </row>
    <row r="10" spans="1:3" ht="30" x14ac:dyDescent="0.25">
      <c r="A10" s="2" t="s">
        <v>33</v>
      </c>
      <c r="B10" s="6">
        <v>14706</v>
      </c>
      <c r="C10" s="6">
        <v>25276</v>
      </c>
    </row>
    <row r="11" spans="1:3" x14ac:dyDescent="0.25">
      <c r="A11" s="2" t="s">
        <v>34</v>
      </c>
      <c r="B11" s="6">
        <v>54723</v>
      </c>
      <c r="C11" s="6">
        <v>84309</v>
      </c>
    </row>
    <row r="12" spans="1:3" x14ac:dyDescent="0.25">
      <c r="A12" s="2" t="s">
        <v>35</v>
      </c>
      <c r="B12" s="4" t="s">
        <v>36</v>
      </c>
      <c r="C12" s="4" t="s">
        <v>36</v>
      </c>
    </row>
    <row r="13" spans="1:3" x14ac:dyDescent="0.25">
      <c r="A13" s="3" t="s">
        <v>37</v>
      </c>
      <c r="B13" s="4"/>
      <c r="C13" s="4"/>
    </row>
    <row r="14" spans="1:3" x14ac:dyDescent="0.25">
      <c r="A14" s="2" t="s">
        <v>38</v>
      </c>
      <c r="B14" s="6">
        <v>-421740</v>
      </c>
      <c r="C14" s="6">
        <v>-427922</v>
      </c>
    </row>
    <row r="15" spans="1:3" ht="45" x14ac:dyDescent="0.25">
      <c r="A15" s="2" t="s">
        <v>39</v>
      </c>
      <c r="B15" s="6">
        <v>7525040</v>
      </c>
      <c r="C15" s="6">
        <v>6912860</v>
      </c>
    </row>
    <row r="16" spans="1:3" ht="30" x14ac:dyDescent="0.25">
      <c r="A16" s="2" t="s">
        <v>40</v>
      </c>
      <c r="B16" s="6">
        <v>-7639</v>
      </c>
      <c r="C16" s="6">
        <v>20759</v>
      </c>
    </row>
    <row r="17" spans="1:3" x14ac:dyDescent="0.25">
      <c r="A17" s="2" t="s">
        <v>41</v>
      </c>
      <c r="B17" s="6">
        <v>7095661</v>
      </c>
      <c r="C17" s="6">
        <v>6505697</v>
      </c>
    </row>
    <row r="18" spans="1:3" x14ac:dyDescent="0.25">
      <c r="A18" s="2" t="s">
        <v>42</v>
      </c>
      <c r="B18" s="8">
        <v>7150384</v>
      </c>
      <c r="C18" s="8">
        <v>6590006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43</v>
      </c>
      <c r="B1" s="1" t="s">
        <v>2</v>
      </c>
      <c r="C1" s="1" t="s">
        <v>24</v>
      </c>
    </row>
    <row r="2" spans="1:3" x14ac:dyDescent="0.25">
      <c r="A2" s="3" t="s">
        <v>43</v>
      </c>
      <c r="B2" s="4"/>
      <c r="C2" s="4"/>
    </row>
    <row r="3" spans="1:3" ht="30" x14ac:dyDescent="0.25">
      <c r="A3" s="2" t="s">
        <v>44</v>
      </c>
      <c r="B3" s="6">
        <v>55746</v>
      </c>
      <c r="C3" s="6">
        <v>55746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45</v>
      </c>
      <c r="B1" s="7" t="s">
        <v>46</v>
      </c>
      <c r="C1" s="7"/>
      <c r="D1" s="7" t="s">
        <v>1</v>
      </c>
      <c r="E1" s="7"/>
    </row>
    <row r="2" spans="1:5" x14ac:dyDescent="0.25">
      <c r="A2" s="7"/>
      <c r="B2" s="1" t="s">
        <v>2</v>
      </c>
      <c r="C2" s="1" t="s">
        <v>47</v>
      </c>
      <c r="D2" s="1" t="s">
        <v>2</v>
      </c>
      <c r="E2" s="1" t="s">
        <v>47</v>
      </c>
    </row>
    <row r="3" spans="1:5" x14ac:dyDescent="0.25">
      <c r="A3" s="3" t="s">
        <v>48</v>
      </c>
      <c r="B3" s="4"/>
      <c r="C3" s="4"/>
      <c r="D3" s="4"/>
      <c r="E3" s="4"/>
    </row>
    <row r="4" spans="1:5" x14ac:dyDescent="0.25">
      <c r="A4" s="2" t="s">
        <v>49</v>
      </c>
      <c r="B4" s="8">
        <v>8460</v>
      </c>
      <c r="C4" s="8">
        <v>17158</v>
      </c>
      <c r="D4" s="8">
        <v>55407</v>
      </c>
      <c r="E4" s="8">
        <v>37813</v>
      </c>
    </row>
    <row r="5" spans="1:5" x14ac:dyDescent="0.25">
      <c r="A5" s="2" t="s">
        <v>50</v>
      </c>
      <c r="B5" s="6">
        <v>23346</v>
      </c>
      <c r="C5" s="6">
        <v>1855</v>
      </c>
      <c r="D5" s="6">
        <v>23346</v>
      </c>
      <c r="E5" s="6">
        <v>317748</v>
      </c>
    </row>
    <row r="6" spans="1:5" x14ac:dyDescent="0.25">
      <c r="A6" s="2" t="s">
        <v>51</v>
      </c>
      <c r="B6" s="6">
        <v>31806</v>
      </c>
      <c r="C6" s="6">
        <v>19013</v>
      </c>
      <c r="D6" s="6">
        <v>78753</v>
      </c>
      <c r="E6" s="6">
        <v>355561</v>
      </c>
    </row>
    <row r="7" spans="1:5" x14ac:dyDescent="0.25">
      <c r="A7" s="3" t="s">
        <v>52</v>
      </c>
      <c r="B7" s="4"/>
      <c r="C7" s="4"/>
      <c r="D7" s="4"/>
      <c r="E7" s="4"/>
    </row>
    <row r="8" spans="1:5" x14ac:dyDescent="0.25">
      <c r="A8" s="2" t="s">
        <v>53</v>
      </c>
      <c r="B8" s="6">
        <v>18564</v>
      </c>
      <c r="C8" s="6">
        <v>34016</v>
      </c>
      <c r="D8" s="6">
        <v>64946</v>
      </c>
      <c r="E8" s="6">
        <v>102051</v>
      </c>
    </row>
    <row r="9" spans="1:5" x14ac:dyDescent="0.25">
      <c r="A9" s="2" t="s">
        <v>54</v>
      </c>
      <c r="B9" s="6">
        <v>18564</v>
      </c>
      <c r="C9" s="6">
        <v>34016</v>
      </c>
      <c r="D9" s="6">
        <v>64946</v>
      </c>
      <c r="E9" s="6">
        <v>102051</v>
      </c>
    </row>
    <row r="10" spans="1:5" x14ac:dyDescent="0.25">
      <c r="A10" s="2" t="s">
        <v>55</v>
      </c>
      <c r="B10" s="6">
        <v>14257</v>
      </c>
      <c r="C10" s="6">
        <v>11711</v>
      </c>
      <c r="D10" s="6">
        <v>40413</v>
      </c>
      <c r="E10" s="6">
        <v>38773</v>
      </c>
    </row>
    <row r="11" spans="1:5" x14ac:dyDescent="0.25">
      <c r="A11" s="2" t="s">
        <v>56</v>
      </c>
      <c r="B11" s="6">
        <v>11709</v>
      </c>
      <c r="C11" s="6">
        <v>12493</v>
      </c>
      <c r="D11" s="6">
        <v>35126</v>
      </c>
      <c r="E11" s="6">
        <v>37478</v>
      </c>
    </row>
    <row r="12" spans="1:5" x14ac:dyDescent="0.25">
      <c r="A12" s="2" t="s">
        <v>57</v>
      </c>
      <c r="B12" s="6">
        <v>16526</v>
      </c>
      <c r="C12" s="6">
        <v>11353</v>
      </c>
      <c r="D12" s="6">
        <v>32585</v>
      </c>
      <c r="E12" s="6">
        <v>25496</v>
      </c>
    </row>
    <row r="13" spans="1:5" x14ac:dyDescent="0.25">
      <c r="A13" s="2" t="s">
        <v>58</v>
      </c>
      <c r="B13" s="6">
        <v>79620</v>
      </c>
      <c r="C13" s="6">
        <v>103589</v>
      </c>
      <c r="D13" s="6">
        <v>238016</v>
      </c>
      <c r="E13" s="6">
        <v>305849</v>
      </c>
    </row>
    <row r="14" spans="1:5" ht="60" x14ac:dyDescent="0.25">
      <c r="A14" s="2" t="s">
        <v>59</v>
      </c>
      <c r="B14" s="6">
        <v>-47814</v>
      </c>
      <c r="C14" s="6">
        <v>-84576</v>
      </c>
      <c r="D14" s="6">
        <v>-159263</v>
      </c>
      <c r="E14" s="6">
        <v>49712</v>
      </c>
    </row>
    <row r="15" spans="1:5" ht="45" x14ac:dyDescent="0.25">
      <c r="A15" s="2" t="s">
        <v>60</v>
      </c>
      <c r="B15" s="6">
        <v>3600534</v>
      </c>
      <c r="C15" s="6">
        <v>20000</v>
      </c>
      <c r="D15" s="6">
        <v>3592990</v>
      </c>
      <c r="E15" s="6">
        <v>20000</v>
      </c>
    </row>
    <row r="16" spans="1:5" x14ac:dyDescent="0.25">
      <c r="A16" s="2" t="s">
        <v>61</v>
      </c>
      <c r="B16" s="6">
        <v>3552720</v>
      </c>
      <c r="C16" s="6">
        <v>-64576</v>
      </c>
      <c r="D16" s="6">
        <v>3433727</v>
      </c>
      <c r="E16" s="6">
        <v>69712</v>
      </c>
    </row>
    <row r="17" spans="1:5" x14ac:dyDescent="0.25">
      <c r="A17" s="2" t="s">
        <v>62</v>
      </c>
      <c r="B17" s="6">
        <v>35527</v>
      </c>
      <c r="C17" s="4">
        <v>-646</v>
      </c>
      <c r="D17" s="6">
        <v>34337</v>
      </c>
      <c r="E17" s="4">
        <v>697</v>
      </c>
    </row>
    <row r="18" spans="1:5" x14ac:dyDescent="0.25">
      <c r="A18" s="2" t="s">
        <v>63</v>
      </c>
      <c r="B18" s="8">
        <v>3517193</v>
      </c>
      <c r="C18" s="8">
        <v>-63930</v>
      </c>
      <c r="D18" s="8">
        <v>3399390</v>
      </c>
      <c r="E18" s="8">
        <v>69015</v>
      </c>
    </row>
    <row r="19" spans="1:5" ht="45" x14ac:dyDescent="0.25">
      <c r="A19" s="2" t="s">
        <v>64</v>
      </c>
      <c r="B19" s="9">
        <v>63.09</v>
      </c>
      <c r="C19" s="9">
        <v>-1.1399999999999999</v>
      </c>
      <c r="D19" s="9">
        <v>60.98</v>
      </c>
      <c r="E19" s="9">
        <v>1.24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v>
      </c>
      <c r="B1" s="7" t="s">
        <v>46</v>
      </c>
      <c r="C1" s="7"/>
      <c r="D1" s="7" t="s">
        <v>1</v>
      </c>
      <c r="E1" s="7"/>
    </row>
    <row r="2" spans="1:5" x14ac:dyDescent="0.25">
      <c r="A2" s="7"/>
      <c r="B2" s="1" t="s">
        <v>2</v>
      </c>
      <c r="C2" s="1" t="s">
        <v>47</v>
      </c>
      <c r="D2" s="1" t="s">
        <v>2</v>
      </c>
      <c r="E2" s="1" t="s">
        <v>47</v>
      </c>
    </row>
    <row r="3" spans="1:5" ht="30" x14ac:dyDescent="0.25">
      <c r="A3" s="3" t="s">
        <v>66</v>
      </c>
      <c r="B3" s="4"/>
      <c r="C3" s="4"/>
      <c r="D3" s="4"/>
      <c r="E3" s="4"/>
    </row>
    <row r="4" spans="1:5" x14ac:dyDescent="0.25">
      <c r="A4" s="2" t="s">
        <v>61</v>
      </c>
      <c r="B4" s="8">
        <v>3552720</v>
      </c>
      <c r="C4" s="8">
        <v>-64576</v>
      </c>
      <c r="D4" s="8">
        <v>3433727</v>
      </c>
      <c r="E4" s="8">
        <v>69712</v>
      </c>
    </row>
    <row r="5" spans="1:5" ht="30" x14ac:dyDescent="0.25">
      <c r="A5" s="2" t="s">
        <v>67</v>
      </c>
      <c r="B5" s="4"/>
      <c r="C5" s="4"/>
      <c r="D5" s="6">
        <v>-20759</v>
      </c>
      <c r="E5" s="4"/>
    </row>
    <row r="6" spans="1:5" ht="30" x14ac:dyDescent="0.25">
      <c r="A6" s="2" t="s">
        <v>68</v>
      </c>
      <c r="B6" s="6">
        <v>-13850</v>
      </c>
      <c r="C6" s="6">
        <v>6075</v>
      </c>
      <c r="D6" s="6">
        <v>-7639</v>
      </c>
      <c r="E6" s="6">
        <v>-4823</v>
      </c>
    </row>
    <row r="7" spans="1:5" ht="30" x14ac:dyDescent="0.25">
      <c r="A7" s="2" t="s">
        <v>69</v>
      </c>
      <c r="B7" s="6">
        <v>-13850</v>
      </c>
      <c r="C7" s="6">
        <v>6075</v>
      </c>
      <c r="D7" s="6">
        <v>-28398</v>
      </c>
      <c r="E7" s="6">
        <v>-4823</v>
      </c>
    </row>
    <row r="8" spans="1:5" x14ac:dyDescent="0.25">
      <c r="A8" s="2" t="s">
        <v>70</v>
      </c>
      <c r="B8" s="8">
        <v>3538870</v>
      </c>
      <c r="C8" s="8">
        <v>-58501</v>
      </c>
      <c r="D8" s="8">
        <v>3405329</v>
      </c>
      <c r="E8" s="8">
        <v>64889</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47</v>
      </c>
    </row>
    <row r="3" spans="1:3" ht="30" x14ac:dyDescent="0.25">
      <c r="A3" s="3" t="s">
        <v>72</v>
      </c>
      <c r="B3" s="4"/>
      <c r="C3" s="4"/>
    </row>
    <row r="4" spans="1:3" x14ac:dyDescent="0.25">
      <c r="A4" s="2" t="s">
        <v>73</v>
      </c>
      <c r="B4" s="8">
        <v>32049</v>
      </c>
      <c r="C4" s="8">
        <v>37813</v>
      </c>
    </row>
    <row r="5" spans="1:3" x14ac:dyDescent="0.25">
      <c r="A5" s="2" t="s">
        <v>74</v>
      </c>
      <c r="B5" s="6">
        <v>-66462</v>
      </c>
      <c r="C5" s="6">
        <v>-153869</v>
      </c>
    </row>
    <row r="6" spans="1:3" x14ac:dyDescent="0.25">
      <c r="A6" s="2" t="s">
        <v>75</v>
      </c>
      <c r="B6" s="6">
        <v>-74000</v>
      </c>
      <c r="C6" s="6">
        <v>-157690</v>
      </c>
    </row>
    <row r="7" spans="1:3" x14ac:dyDescent="0.25">
      <c r="A7" s="2" t="s">
        <v>76</v>
      </c>
      <c r="B7" s="6">
        <v>-48450</v>
      </c>
      <c r="C7" s="6">
        <v>-74638</v>
      </c>
    </row>
    <row r="8" spans="1:3" ht="30" x14ac:dyDescent="0.25">
      <c r="A8" s="2" t="s">
        <v>77</v>
      </c>
      <c r="B8" s="6">
        <v>-45266</v>
      </c>
      <c r="C8" s="6">
        <v>-44588</v>
      </c>
    </row>
    <row r="9" spans="1:3" ht="30" x14ac:dyDescent="0.25">
      <c r="A9" s="2" t="s">
        <v>78</v>
      </c>
      <c r="B9" s="6">
        <v>-33424</v>
      </c>
      <c r="C9" s="6">
        <v>-32066</v>
      </c>
    </row>
    <row r="10" spans="1:3" x14ac:dyDescent="0.25">
      <c r="A10" s="2" t="s">
        <v>79</v>
      </c>
      <c r="B10" s="6">
        <v>-235553</v>
      </c>
      <c r="C10" s="6">
        <v>-425038</v>
      </c>
    </row>
    <row r="11" spans="1:3" ht="30" x14ac:dyDescent="0.25">
      <c r="A11" s="3" t="s">
        <v>80</v>
      </c>
      <c r="B11" s="4"/>
      <c r="C11" s="4"/>
    </row>
    <row r="12" spans="1:3" x14ac:dyDescent="0.25">
      <c r="A12" s="2" t="s">
        <v>81</v>
      </c>
      <c r="B12" s="6">
        <v>-3321316</v>
      </c>
      <c r="C12" s="6">
        <v>-3337148</v>
      </c>
    </row>
    <row r="13" spans="1:3" ht="45" x14ac:dyDescent="0.25">
      <c r="A13" s="2" t="s">
        <v>82</v>
      </c>
      <c r="B13" s="6">
        <v>3642121</v>
      </c>
      <c r="C13" s="6">
        <v>20000</v>
      </c>
    </row>
    <row r="14" spans="1:3" x14ac:dyDescent="0.25">
      <c r="A14" s="2" t="s">
        <v>83</v>
      </c>
      <c r="B14" s="6">
        <v>2785000</v>
      </c>
      <c r="C14" s="4"/>
    </row>
    <row r="15" spans="1:3" ht="30" x14ac:dyDescent="0.25">
      <c r="A15" s="2" t="s">
        <v>84</v>
      </c>
      <c r="B15" s="6">
        <v>39079</v>
      </c>
      <c r="C15" s="6">
        <v>317748</v>
      </c>
    </row>
    <row r="16" spans="1:3" ht="30" x14ac:dyDescent="0.25">
      <c r="A16" s="2" t="s">
        <v>85</v>
      </c>
      <c r="B16" s="6">
        <v>3144884</v>
      </c>
      <c r="C16" s="6">
        <v>-2999400</v>
      </c>
    </row>
    <row r="17" spans="1:3" ht="30" x14ac:dyDescent="0.25">
      <c r="A17" s="3" t="s">
        <v>86</v>
      </c>
      <c r="B17" s="4"/>
      <c r="C17" s="4"/>
    </row>
    <row r="18" spans="1:3" x14ac:dyDescent="0.25">
      <c r="A18" s="2" t="s">
        <v>87</v>
      </c>
      <c r="B18" s="6">
        <v>-2815365</v>
      </c>
      <c r="C18" s="4"/>
    </row>
    <row r="19" spans="1:3" x14ac:dyDescent="0.25">
      <c r="A19" s="2" t="s">
        <v>88</v>
      </c>
      <c r="B19" s="6">
        <v>-2815365</v>
      </c>
      <c r="C19" s="4"/>
    </row>
    <row r="20" spans="1:3" ht="30" x14ac:dyDescent="0.25">
      <c r="A20" s="2" t="s">
        <v>89</v>
      </c>
      <c r="B20" s="6">
        <v>93966</v>
      </c>
      <c r="C20" s="6">
        <v>-3424438</v>
      </c>
    </row>
    <row r="21" spans="1:3" ht="30" x14ac:dyDescent="0.25">
      <c r="A21" s="2" t="s">
        <v>90</v>
      </c>
      <c r="B21" s="6">
        <v>375716</v>
      </c>
      <c r="C21" s="6">
        <v>3740022</v>
      </c>
    </row>
    <row r="22" spans="1:3" ht="30" x14ac:dyDescent="0.25">
      <c r="A22" s="2" t="s">
        <v>91</v>
      </c>
      <c r="B22" s="6">
        <v>469682</v>
      </c>
      <c r="C22" s="6">
        <v>315584</v>
      </c>
    </row>
    <row r="23" spans="1:3" ht="30" x14ac:dyDescent="0.25">
      <c r="A23" s="3" t="s">
        <v>92</v>
      </c>
      <c r="B23" s="4"/>
      <c r="C23" s="4"/>
    </row>
    <row r="24" spans="1:3" ht="60" x14ac:dyDescent="0.25">
      <c r="A24" s="2" t="s">
        <v>93</v>
      </c>
      <c r="B24" s="6">
        <v>-7544</v>
      </c>
      <c r="C24" s="4"/>
    </row>
    <row r="25" spans="1:3" ht="30" x14ac:dyDescent="0.25">
      <c r="A25" s="2" t="s">
        <v>67</v>
      </c>
      <c r="B25" s="6">
        <v>-20759</v>
      </c>
      <c r="C25" s="4"/>
    </row>
    <row r="26" spans="1:3" ht="30" x14ac:dyDescent="0.25">
      <c r="A26" s="2" t="s">
        <v>94</v>
      </c>
      <c r="B26" s="8">
        <v>-7639</v>
      </c>
      <c r="C26" s="8">
        <v>-4823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47</v>
      </c>
    </row>
    <row r="3" spans="1:3" ht="30" x14ac:dyDescent="0.25">
      <c r="A3" s="3" t="s">
        <v>96</v>
      </c>
      <c r="B3" s="4"/>
      <c r="C3" s="4"/>
    </row>
    <row r="4" spans="1:3" x14ac:dyDescent="0.25">
      <c r="A4" s="2" t="s">
        <v>97</v>
      </c>
      <c r="B4" s="8">
        <v>3433727</v>
      </c>
      <c r="C4" s="8">
        <v>69712</v>
      </c>
    </row>
    <row r="5" spans="1:3" ht="30" x14ac:dyDescent="0.25">
      <c r="A5" s="3" t="s">
        <v>98</v>
      </c>
      <c r="B5" s="4"/>
      <c r="C5" s="4"/>
    </row>
    <row r="6" spans="1:3" ht="30" x14ac:dyDescent="0.25">
      <c r="A6" s="2" t="s">
        <v>99</v>
      </c>
      <c r="B6" s="6">
        <v>-3592990</v>
      </c>
      <c r="C6" s="6">
        <v>-20000</v>
      </c>
    </row>
    <row r="7" spans="1:3" ht="30" x14ac:dyDescent="0.25">
      <c r="A7" s="2" t="s">
        <v>100</v>
      </c>
      <c r="B7" s="6">
        <v>-23358</v>
      </c>
      <c r="C7" s="4"/>
    </row>
    <row r="8" spans="1:3" x14ac:dyDescent="0.25">
      <c r="A8" s="2" t="s">
        <v>50</v>
      </c>
      <c r="B8" s="6">
        <v>-23346</v>
      </c>
      <c r="C8" s="6">
        <v>-317748</v>
      </c>
    </row>
    <row r="9" spans="1:3" ht="30" x14ac:dyDescent="0.25">
      <c r="A9" s="2" t="s">
        <v>101</v>
      </c>
      <c r="B9" s="6">
        <v>-19016</v>
      </c>
      <c r="C9" s="6">
        <v>-49545</v>
      </c>
    </row>
    <row r="10" spans="1:3" ht="30" x14ac:dyDescent="0.25">
      <c r="A10" s="2" t="s">
        <v>102</v>
      </c>
      <c r="B10" s="6">
        <v>-10570</v>
      </c>
      <c r="C10" s="6">
        <v>-107457</v>
      </c>
    </row>
    <row r="11" spans="1:3" ht="30" x14ac:dyDescent="0.25">
      <c r="A11" s="2" t="s">
        <v>103</v>
      </c>
      <c r="B11" s="8">
        <v>-235553</v>
      </c>
      <c r="C11" s="8">
        <v>-425038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7" t="s">
        <v>104</v>
      </c>
      <c r="B1" s="1" t="s">
        <v>1</v>
      </c>
    </row>
    <row r="2" spans="1:2" x14ac:dyDescent="0.25">
      <c r="A2" s="7"/>
      <c r="B2" s="1" t="s">
        <v>2</v>
      </c>
    </row>
    <row r="3" spans="1:2" x14ac:dyDescent="0.25">
      <c r="A3" s="3" t="s">
        <v>105</v>
      </c>
      <c r="B3" s="4"/>
    </row>
    <row r="4" spans="1:2" x14ac:dyDescent="0.25">
      <c r="A4" s="12" t="s">
        <v>104</v>
      </c>
      <c r="B4" s="11" t="s">
        <v>106</v>
      </c>
    </row>
    <row r="5" spans="1:2" x14ac:dyDescent="0.25">
      <c r="A5" s="12"/>
      <c r="B5" s="10"/>
    </row>
    <row r="6" spans="1:2" ht="375" x14ac:dyDescent="0.25">
      <c r="A6" s="12"/>
      <c r="B6" s="10" t="s">
        <v>107</v>
      </c>
    </row>
    <row r="7" spans="1:2" x14ac:dyDescent="0.25">
      <c r="A7" s="12"/>
      <c r="B7" s="10"/>
    </row>
    <row r="8" spans="1:2" ht="45" x14ac:dyDescent="0.25">
      <c r="A8" s="12"/>
      <c r="B8" s="10" t="s">
        <v>108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109</v>
      </c>
      <c r="B1" s="1" t="s">
        <v>1</v>
      </c>
    </row>
    <row r="2" spans="1:2" x14ac:dyDescent="0.25">
      <c r="A2" s="7"/>
      <c r="B2" s="1" t="s">
        <v>2</v>
      </c>
    </row>
    <row r="3" spans="1:2" x14ac:dyDescent="0.25">
      <c r="A3" s="3" t="s">
        <v>105</v>
      </c>
      <c r="B3" s="4"/>
    </row>
    <row r="4" spans="1:2" x14ac:dyDescent="0.25">
      <c r="A4" s="12" t="s">
        <v>109</v>
      </c>
      <c r="B4" s="11" t="s">
        <v>110</v>
      </c>
    </row>
    <row r="5" spans="1:2" x14ac:dyDescent="0.25">
      <c r="A5" s="12"/>
      <c r="B5" s="10"/>
    </row>
    <row r="6" spans="1:2" ht="360" x14ac:dyDescent="0.25">
      <c r="A6" s="12"/>
      <c r="B6" s="10" t="s">
        <v>111</v>
      </c>
    </row>
    <row r="7" spans="1:2" x14ac:dyDescent="0.25">
      <c r="A7" s="12"/>
      <c r="B7" s="10"/>
    </row>
    <row r="8" spans="1:2" ht="300" x14ac:dyDescent="0.25">
      <c r="A8" s="12"/>
      <c r="B8" s="10" t="s">
        <v>112</v>
      </c>
    </row>
    <row r="9" spans="1:2" x14ac:dyDescent="0.25">
      <c r="A9" s="12"/>
      <c r="B9" s="10"/>
    </row>
    <row r="10" spans="1:2" ht="409.5" x14ac:dyDescent="0.25">
      <c r="A10" s="12"/>
      <c r="B10" s="10" t="s">
        <v>113</v>
      </c>
    </row>
    <row r="11" spans="1:2" x14ac:dyDescent="0.25">
      <c r="A11" s="12"/>
      <c r="B11" s="10"/>
    </row>
    <row r="12" spans="1:2" ht="270" x14ac:dyDescent="0.25">
      <c r="A12" s="12"/>
      <c r="B12" s="10" t="s">
        <v>114</v>
      </c>
    </row>
    <row r="13" spans="1:2" x14ac:dyDescent="0.25">
      <c r="A13" s="12"/>
      <c r="B13" s="10"/>
    </row>
    <row r="14" spans="1:2" ht="409.5" x14ac:dyDescent="0.25">
      <c r="A14" s="12"/>
      <c r="B14" s="10" t="s">
        <v>115</v>
      </c>
    </row>
    <row r="15" spans="1:2" x14ac:dyDescent="0.25">
      <c r="A15" s="12"/>
      <c r="B15" s="10"/>
    </row>
    <row r="16" spans="1:2" ht="315" x14ac:dyDescent="0.25">
      <c r="A16" s="12"/>
      <c r="B16" s="10" t="s">
        <v>116</v>
      </c>
    </row>
    <row r="17" spans="1:2" x14ac:dyDescent="0.25">
      <c r="A17" s="12"/>
      <c r="B17" s="10"/>
    </row>
    <row r="18" spans="1:2" ht="270" x14ac:dyDescent="0.25">
      <c r="A18" s="12"/>
      <c r="B18" s="10" t="s">
        <v>117</v>
      </c>
    </row>
    <row r="19" spans="1:2" x14ac:dyDescent="0.25">
      <c r="A19" s="12"/>
      <c r="B19" s="10"/>
    </row>
    <row r="20" spans="1:2" ht="255" x14ac:dyDescent="0.25">
      <c r="A20" s="12"/>
      <c r="B20" s="10" t="s">
        <v>118</v>
      </c>
    </row>
    <row r="21" spans="1:2" x14ac:dyDescent="0.25">
      <c r="A21" s="12"/>
      <c r="B21" s="10"/>
    </row>
    <row r="22" spans="1:2" ht="180" x14ac:dyDescent="0.25">
      <c r="A22" s="12"/>
      <c r="B22" s="10" t="s">
        <v>119</v>
      </c>
    </row>
    <row r="23" spans="1:2" x14ac:dyDescent="0.25">
      <c r="A23" s="12"/>
      <c r="B23" s="10"/>
    </row>
    <row r="24" spans="1:2" ht="330" x14ac:dyDescent="0.25">
      <c r="A24" s="12"/>
      <c r="B24" s="10" t="s">
        <v>120</v>
      </c>
    </row>
    <row r="25" spans="1:2" x14ac:dyDescent="0.25">
      <c r="A25" s="12"/>
      <c r="B25" s="10"/>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121</v>
      </c>
      <c r="B1" s="1" t="s">
        <v>1</v>
      </c>
    </row>
    <row r="2" spans="1:2" x14ac:dyDescent="0.25">
      <c r="A2" s="7"/>
      <c r="B2" s="1" t="s">
        <v>2</v>
      </c>
    </row>
    <row r="3" spans="1:2" x14ac:dyDescent="0.25">
      <c r="A3" s="3" t="s">
        <v>105</v>
      </c>
      <c r="B3" s="4"/>
    </row>
    <row r="4" spans="1:2" x14ac:dyDescent="0.25">
      <c r="A4" s="12" t="s">
        <v>121</v>
      </c>
      <c r="B4" s="11" t="s">
        <v>122</v>
      </c>
    </row>
    <row r="5" spans="1:2" x14ac:dyDescent="0.25">
      <c r="A5" s="12"/>
      <c r="B5" s="10"/>
    </row>
    <row r="6" spans="1:2" ht="390" x14ac:dyDescent="0.25">
      <c r="A6" s="12"/>
      <c r="B6" s="10" t="s">
        <v>123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124</v>
      </c>
      <c r="B1" s="1" t="s">
        <v>1</v>
      </c>
    </row>
    <row r="2" spans="1:2" x14ac:dyDescent="0.25">
      <c r="A2" s="7"/>
      <c r="B2" s="1" t="s">
        <v>2</v>
      </c>
    </row>
    <row r="3" spans="1:2" x14ac:dyDescent="0.25">
      <c r="A3" s="3" t="s">
        <v>105</v>
      </c>
      <c r="B3" s="4"/>
    </row>
    <row r="4" spans="1:2" x14ac:dyDescent="0.25">
      <c r="A4" s="12" t="s">
        <v>124</v>
      </c>
      <c r="B4" s="11" t="s">
        <v>125</v>
      </c>
    </row>
    <row r="5" spans="1:2" x14ac:dyDescent="0.25">
      <c r="A5" s="12"/>
      <c r="B5" s="10"/>
    </row>
    <row r="6" spans="1:2" ht="240" x14ac:dyDescent="0.25">
      <c r="A6" s="12"/>
      <c r="B6" s="10" t="s">
        <v>126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127</v>
      </c>
      <c r="B1" s="1" t="s">
        <v>1</v>
      </c>
    </row>
    <row r="2" spans="1:2" x14ac:dyDescent="0.25">
      <c r="A2" s="7"/>
      <c r="B2" s="1" t="s">
        <v>2</v>
      </c>
    </row>
    <row r="3" spans="1:2" x14ac:dyDescent="0.25">
      <c r="A3" s="3" t="s">
        <v>105</v>
      </c>
      <c r="B3" s="4"/>
    </row>
    <row r="4" spans="1:2" x14ac:dyDescent="0.25">
      <c r="A4" s="12" t="s">
        <v>127</v>
      </c>
      <c r="B4" s="11" t="s">
        <v>128</v>
      </c>
    </row>
    <row r="5" spans="1:2" x14ac:dyDescent="0.25">
      <c r="A5" s="12"/>
      <c r="B5" s="10"/>
    </row>
    <row r="6" spans="1:2" ht="135" x14ac:dyDescent="0.25">
      <c r="A6" s="12"/>
      <c r="B6" s="10" t="s">
        <v>129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130</v>
      </c>
      <c r="B1" s="1" t="s">
        <v>2</v>
      </c>
    </row>
    <row r="2" spans="1:2" x14ac:dyDescent="0.25">
      <c r="A2" s="3" t="s">
        <v>131</v>
      </c>
      <c r="B2" s="4"/>
    </row>
    <row r="3" spans="1:2" x14ac:dyDescent="0.25">
      <c r="A3" s="2" t="s">
        <v>132</v>
      </c>
      <c r="B3" s="8">
        <v>48460126</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5" width="12.28515625" bestFit="1" customWidth="1"/>
    <col min="6" max="7" width="12.5703125" bestFit="1" customWidth="1"/>
  </cols>
  <sheetData>
    <row r="1" spans="1:7" ht="15" customHeight="1" x14ac:dyDescent="0.25">
      <c r="A1" s="7" t="s">
        <v>133</v>
      </c>
      <c r="B1" s="7" t="s">
        <v>46</v>
      </c>
      <c r="C1" s="7"/>
      <c r="D1" s="7" t="s">
        <v>1</v>
      </c>
      <c r="E1" s="7"/>
      <c r="F1" s="7" t="s">
        <v>134</v>
      </c>
      <c r="G1" s="7"/>
    </row>
    <row r="2" spans="1:7" x14ac:dyDescent="0.25">
      <c r="A2" s="7"/>
      <c r="B2" s="1" t="s">
        <v>2</v>
      </c>
      <c r="C2" s="1" t="s">
        <v>47</v>
      </c>
      <c r="D2" s="1" t="s">
        <v>2</v>
      </c>
      <c r="E2" s="1" t="s">
        <v>47</v>
      </c>
      <c r="F2" s="1" t="s">
        <v>24</v>
      </c>
      <c r="G2" s="1" t="s">
        <v>135</v>
      </c>
    </row>
    <row r="3" spans="1:7" ht="45" x14ac:dyDescent="0.25">
      <c r="A3" s="2" t="s">
        <v>82</v>
      </c>
      <c r="B3" s="4"/>
      <c r="C3" s="4"/>
      <c r="D3" s="8">
        <v>3642121</v>
      </c>
      <c r="E3" s="8">
        <v>20000</v>
      </c>
      <c r="F3" s="4"/>
      <c r="G3" s="4"/>
    </row>
    <row r="4" spans="1:7" ht="45" x14ac:dyDescent="0.25">
      <c r="A4" s="2" t="s">
        <v>60</v>
      </c>
      <c r="B4" s="6">
        <v>3600534</v>
      </c>
      <c r="C4" s="6">
        <v>20000</v>
      </c>
      <c r="D4" s="6">
        <v>3592990</v>
      </c>
      <c r="E4" s="6">
        <v>20000</v>
      </c>
      <c r="F4" s="4"/>
      <c r="G4" s="4"/>
    </row>
    <row r="5" spans="1:7" x14ac:dyDescent="0.25">
      <c r="A5" s="2" t="s">
        <v>136</v>
      </c>
      <c r="B5" s="4"/>
      <c r="C5" s="4"/>
      <c r="D5" s="4"/>
      <c r="E5" s="4"/>
      <c r="F5" s="6">
        <v>28364</v>
      </c>
      <c r="G5" s="4"/>
    </row>
    <row r="6" spans="1:7" x14ac:dyDescent="0.25">
      <c r="A6" s="2" t="s">
        <v>50</v>
      </c>
      <c r="B6" s="6">
        <v>23346</v>
      </c>
      <c r="C6" s="6">
        <v>1855</v>
      </c>
      <c r="D6" s="6">
        <v>23346</v>
      </c>
      <c r="E6" s="6">
        <v>317748</v>
      </c>
      <c r="F6" s="4"/>
      <c r="G6" s="4"/>
    </row>
    <row r="7" spans="1:7" x14ac:dyDescent="0.25">
      <c r="A7" s="2" t="s">
        <v>137</v>
      </c>
      <c r="B7" s="4"/>
      <c r="C7" s="4"/>
      <c r="D7" s="4"/>
      <c r="E7" s="4"/>
      <c r="F7" s="4"/>
      <c r="G7" s="4"/>
    </row>
    <row r="8" spans="1:7" ht="45" x14ac:dyDescent="0.25">
      <c r="A8" s="2" t="s">
        <v>82</v>
      </c>
      <c r="B8" s="4"/>
      <c r="C8" s="4"/>
      <c r="D8" s="4"/>
      <c r="E8" s="4"/>
      <c r="F8" s="4"/>
      <c r="G8" s="6">
        <v>3586431</v>
      </c>
    </row>
    <row r="9" spans="1:7" ht="45" x14ac:dyDescent="0.25">
      <c r="A9" s="2" t="s">
        <v>60</v>
      </c>
      <c r="B9" s="4"/>
      <c r="C9" s="4"/>
      <c r="D9" s="6">
        <v>-7544</v>
      </c>
      <c r="E9" s="4"/>
      <c r="F9" s="6">
        <v>28364</v>
      </c>
      <c r="G9" s="6">
        <v>2185051</v>
      </c>
    </row>
    <row r="10" spans="1:7" x14ac:dyDescent="0.25">
      <c r="A10" s="2" t="s">
        <v>138</v>
      </c>
      <c r="B10" s="4"/>
      <c r="C10" s="4"/>
      <c r="D10" s="4"/>
      <c r="E10" s="4"/>
      <c r="F10" s="4"/>
      <c r="G10" s="4"/>
    </row>
    <row r="11" spans="1:7" x14ac:dyDescent="0.25">
      <c r="A11" s="2" t="s">
        <v>50</v>
      </c>
      <c r="B11" s="4"/>
      <c r="C11" s="4"/>
      <c r="D11" s="6">
        <v>12000</v>
      </c>
      <c r="E11" s="4"/>
      <c r="F11" s="4"/>
      <c r="G11" s="4"/>
    </row>
    <row r="12" spans="1:7" ht="60" x14ac:dyDescent="0.25">
      <c r="A12" s="2" t="s">
        <v>139</v>
      </c>
      <c r="B12" s="4"/>
      <c r="C12" s="4"/>
      <c r="D12" s="4"/>
      <c r="E12" s="4"/>
      <c r="F12" s="4"/>
      <c r="G12" s="4"/>
    </row>
    <row r="13" spans="1:7" ht="45" x14ac:dyDescent="0.25">
      <c r="A13" s="2" t="s">
        <v>82</v>
      </c>
      <c r="B13" s="4"/>
      <c r="C13" s="4"/>
      <c r="D13" s="6">
        <v>58095</v>
      </c>
      <c r="E13" s="4"/>
      <c r="F13" s="4"/>
      <c r="G13" s="4"/>
    </row>
    <row r="14" spans="1:7" ht="45" x14ac:dyDescent="0.25">
      <c r="A14" s="2" t="s">
        <v>60</v>
      </c>
      <c r="B14" s="4"/>
      <c r="C14" s="4"/>
      <c r="D14" s="6">
        <v>58095</v>
      </c>
      <c r="E14" s="4"/>
      <c r="F14" s="4"/>
      <c r="G14" s="4"/>
    </row>
    <row r="15" spans="1:7" x14ac:dyDescent="0.25">
      <c r="A15" s="2" t="s">
        <v>50</v>
      </c>
      <c r="B15" s="4"/>
      <c r="C15" s="4"/>
      <c r="D15" s="6">
        <v>4683</v>
      </c>
      <c r="E15" s="4"/>
      <c r="F15" s="4"/>
      <c r="G15" s="4"/>
    </row>
    <row r="16" spans="1:7" x14ac:dyDescent="0.25">
      <c r="A16" s="2" t="s">
        <v>140</v>
      </c>
      <c r="B16" s="4"/>
      <c r="C16" s="4"/>
      <c r="D16" s="4"/>
      <c r="E16" s="4"/>
      <c r="F16" s="4"/>
      <c r="G16" s="4"/>
    </row>
    <row r="17" spans="1:7" ht="45" x14ac:dyDescent="0.25">
      <c r="A17" s="2" t="s">
        <v>82</v>
      </c>
      <c r="B17" s="4"/>
      <c r="C17" s="4"/>
      <c r="D17" s="6">
        <v>3506089</v>
      </c>
      <c r="E17" s="4"/>
      <c r="F17" s="4"/>
      <c r="G17" s="4"/>
    </row>
    <row r="18" spans="1:7" ht="45" x14ac:dyDescent="0.25">
      <c r="A18" s="2" t="s">
        <v>60</v>
      </c>
      <c r="B18" s="4"/>
      <c r="C18" s="4"/>
      <c r="D18" s="6">
        <v>3506089</v>
      </c>
      <c r="E18" s="4"/>
      <c r="F18" s="4"/>
      <c r="G18" s="4"/>
    </row>
    <row r="19" spans="1:7" ht="45" x14ac:dyDescent="0.25">
      <c r="A19" s="2" t="s">
        <v>141</v>
      </c>
      <c r="B19" s="4"/>
      <c r="C19" s="4"/>
      <c r="D19" s="4"/>
      <c r="E19" s="4"/>
      <c r="F19" s="4"/>
      <c r="G19" s="4"/>
    </row>
    <row r="20" spans="1:7" ht="45" x14ac:dyDescent="0.25">
      <c r="A20" s="2" t="s">
        <v>82</v>
      </c>
      <c r="B20" s="4"/>
      <c r="C20" s="4"/>
      <c r="D20" s="6">
        <v>15000</v>
      </c>
      <c r="E20" s="4"/>
      <c r="F20" s="4"/>
      <c r="G20" s="4"/>
    </row>
    <row r="21" spans="1:7" ht="45" x14ac:dyDescent="0.25">
      <c r="A21" s="2" t="s">
        <v>60</v>
      </c>
      <c r="B21" s="4"/>
      <c r="C21" s="4"/>
      <c r="D21" s="6">
        <v>15000</v>
      </c>
      <c r="E21" s="4"/>
      <c r="F21" s="4"/>
      <c r="G21" s="4"/>
    </row>
    <row r="22" spans="1:7" ht="30" x14ac:dyDescent="0.25">
      <c r="A22" s="2" t="s">
        <v>142</v>
      </c>
      <c r="B22" s="4"/>
      <c r="C22" s="4"/>
      <c r="D22" s="4"/>
      <c r="E22" s="4"/>
      <c r="F22" s="4"/>
      <c r="G22" s="4"/>
    </row>
    <row r="23" spans="1:7" ht="45" x14ac:dyDescent="0.25">
      <c r="A23" s="2" t="s">
        <v>82</v>
      </c>
      <c r="B23" s="4"/>
      <c r="C23" s="4"/>
      <c r="D23" s="6">
        <v>21350</v>
      </c>
      <c r="E23" s="4"/>
      <c r="F23" s="4"/>
      <c r="G23" s="4"/>
    </row>
    <row r="24" spans="1:7" ht="45" x14ac:dyDescent="0.25">
      <c r="A24" s="2" t="s">
        <v>60</v>
      </c>
      <c r="B24" s="4"/>
      <c r="C24" s="4"/>
      <c r="D24" s="8">
        <v>21350</v>
      </c>
      <c r="E24" s="4"/>
      <c r="F24" s="4"/>
      <c r="G24" s="4"/>
    </row>
  </sheetData>
  <mergeCells count="4">
    <mergeCell ref="A1:A2"/>
    <mergeCell ref="B1:C1"/>
    <mergeCell ref="D1:E1"/>
    <mergeCell ref="F1:G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143</v>
      </c>
      <c r="B1" s="1" t="s">
        <v>2</v>
      </c>
    </row>
    <row r="2" spans="1:2" x14ac:dyDescent="0.25">
      <c r="A2" s="3" t="s">
        <v>131</v>
      </c>
      <c r="B2" s="4"/>
    </row>
    <row r="3" spans="1:2" x14ac:dyDescent="0.25">
      <c r="A3" s="2" t="s">
        <v>144</v>
      </c>
      <c r="B3" s="8">
        <v>6500000</v>
      </c>
    </row>
    <row r="4" spans="1:2" x14ac:dyDescent="0.25">
      <c r="A4" s="2" t="s">
        <v>145</v>
      </c>
      <c r="B4" s="8">
        <v>3100000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146</v>
      </c>
      <c r="B1" s="1" t="s">
        <v>2</v>
      </c>
    </row>
    <row r="2" spans="1:2" x14ac:dyDescent="0.25">
      <c r="A2" s="3" t="s">
        <v>131</v>
      </c>
      <c r="B2" s="4"/>
    </row>
    <row r="3" spans="1:2" x14ac:dyDescent="0.25">
      <c r="A3" s="2" t="s">
        <v>147</v>
      </c>
      <c r="B3" s="9">
        <v>10.039999999999999</v>
      </c>
    </row>
    <row r="4" spans="1:2" ht="30" x14ac:dyDescent="0.25">
      <c r="A4" s="2" t="s">
        <v>148</v>
      </c>
      <c r="B4" s="8">
        <v>7639</v>
      </c>
    </row>
    <row r="5" spans="1:2" ht="30" x14ac:dyDescent="0.25">
      <c r="A5" s="2" t="s">
        <v>149</v>
      </c>
      <c r="B5" s="8">
        <v>232678</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150</v>
      </c>
      <c r="B1" s="1" t="s">
        <v>46</v>
      </c>
      <c r="C1" s="1" t="s">
        <v>1</v>
      </c>
    </row>
    <row r="2" spans="1:3" x14ac:dyDescent="0.25">
      <c r="A2" s="7"/>
      <c r="B2" s="1" t="s">
        <v>151</v>
      </c>
      <c r="C2" s="1" t="s">
        <v>2</v>
      </c>
    </row>
    <row r="3" spans="1:3" x14ac:dyDescent="0.25">
      <c r="A3" s="3" t="s">
        <v>131</v>
      </c>
      <c r="B3" s="4"/>
      <c r="C3" s="4"/>
    </row>
    <row r="4" spans="1:3" x14ac:dyDescent="0.25">
      <c r="A4" s="2" t="s">
        <v>87</v>
      </c>
      <c r="B4" s="8">
        <v>31810</v>
      </c>
      <c r="C4" s="8">
        <v>2815365</v>
      </c>
    </row>
    <row r="5" spans="1:3" x14ac:dyDescent="0.25">
      <c r="A5" s="2" t="s">
        <v>152</v>
      </c>
      <c r="B5" s="6">
        <v>31810</v>
      </c>
      <c r="C5" s="6">
        <v>2787210</v>
      </c>
    </row>
    <row r="6" spans="1:3" x14ac:dyDescent="0.25">
      <c r="A6" s="2" t="s">
        <v>153</v>
      </c>
      <c r="B6" s="4"/>
      <c r="C6" s="8">
        <v>28155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STATEMENTS_OF_COMPREHENSIVE_IN</vt:lpstr>
      <vt:lpstr>STATEMENTS_OF_CASH_FLOWS</vt:lpstr>
      <vt:lpstr>STATEMENTS_OF_CASH_FLOWS_CONTI</vt:lpstr>
      <vt:lpstr>1_Basis_of_Presentation</vt:lpstr>
      <vt:lpstr>2_Investment_in_Local_Partners</vt:lpstr>
      <vt:lpstr>3_Investment_in_Pemberwick_Fun</vt:lpstr>
      <vt:lpstr>4_Distributions_To_Partners</vt:lpstr>
      <vt:lpstr>5_Additional_Information</vt:lpstr>
      <vt:lpstr>2_Investment_in_Local_Partners1</vt:lpstr>
      <vt:lpstr>2_Investment_in_Local_Partners2</vt:lpstr>
      <vt:lpstr>2_Investment_in_Local_Partners3</vt:lpstr>
      <vt:lpstr>3_Investment_in_Pemberwick_Fun1</vt:lpstr>
      <vt:lpstr>4_Distributions_To_Partners_De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2015-02-13T20:05:43Z</dcterms:created>
  <dcterms:modified xsi:type="dcterms:W3CDTF">2015-02-13T20:05:43Z</dcterms:modified>
</cp:coreProperties>
</file>