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Financ" sheetId="2" r:id="rId2"/>
    <sheet name="Condensed_Schedule_of_Investme" sheetId="3" r:id="rId3"/>
    <sheet name="Condensed_Schedule_of_Investme1" sheetId="4" r:id="rId4"/>
    <sheet name="Condensed_Statements_of_Operat" sheetId="5" r:id="rId5"/>
    <sheet name="Condensed_Statement_of_Changes" sheetId="6" r:id="rId6"/>
    <sheet name="Condensed_Statement_of_Changes1" sheetId="7" r:id="rId7"/>
    <sheet name="Condensed_Statements_of_Cash_F" sheetId="8" r:id="rId8"/>
    <sheet name="ORGANIZATION_AND_BUSINESS" sheetId="31" r:id="rId9"/>
    <sheet name="SUMMARY_OF_SIGNIFICANT_ACCOUNT" sheetId="32" r:id="rId10"/>
    <sheet name="FEES_PAID_BY_THE_FUND_AND_RELA" sheetId="33" r:id="rId11"/>
    <sheet name="CONTRACTS_AND_AGREEMENTS" sheetId="34" r:id="rId12"/>
    <sheet name="FINANCIAL_INSTRUMENTS_OFFBALAN" sheetId="35" r:id="rId13"/>
    <sheet name="FINANCIAL_HIGHLIGHTS" sheetId="36" r:id="rId14"/>
    <sheet name="FAIR_VALUE_OF_FINANCIAL_INSTRU" sheetId="37" r:id="rId15"/>
    <sheet name="SUBSEQUENT_EVENTS" sheetId="38" r:id="rId16"/>
    <sheet name="SUMMARY_OF_SIGNIFICANT_ACCOUNT1" sheetId="39" r:id="rId17"/>
    <sheet name="CONTRACTS_AND_AGREEMENTS_Table" sheetId="40" r:id="rId18"/>
    <sheet name="FINANCIAL_HIGHLIGHTS_Tables" sheetId="41" r:id="rId19"/>
    <sheet name="FAIR_VALUE_OF_FINANCIAL_INSTRU1" sheetId="42" r:id="rId20"/>
    <sheet name="ORGANIZATION_AND_BUSINESS_Addi" sheetId="43" r:id="rId21"/>
    <sheet name="SUMMARY_OF_SIGNIFICANT_ACCOUNT2" sheetId="22" r:id="rId22"/>
    <sheet name="FEES_PAID_BY_THE_FUND_AND_RELA1" sheetId="23" r:id="rId23"/>
    <sheet name="CONTRACTS_AND_AGREEMENTS_Broke" sheetId="24" r:id="rId24"/>
    <sheet name="CONTRACTS_AND_AGREEMENTS_Addit" sheetId="25" r:id="rId25"/>
    <sheet name="FINANCIAL_INSTRUMENTS_OFFBALAN1" sheetId="26" r:id="rId26"/>
    <sheet name="FINANCIAL_HIGHLIGHTS_Per_Share" sheetId="27" r:id="rId27"/>
    <sheet name="FAIR_VALUE_OF_FINANCIAL_INSTRU2" sheetId="28" r:id="rId28"/>
    <sheet name="FAIR_VALUE_OF_FINANCIAL_INSTRU3" sheetId="29" r:id="rId29"/>
    <sheet name="FAIR_VALUE_OF_FINANCIAL_INSTRU4" sheetId="30"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<sst xmlns="http://schemas.openxmlformats.org/spreadsheetml/2006/main" count="827" uniqueCount="383">
  <si>
    <t>Document And Entity Information</t>
  </si>
  <si>
    <t>3 Months Ended</t>
  </si>
  <si>
    <t>Mar. 31, 2015</t>
  </si>
  <si>
    <t>Document Information [Line Items]</t>
  </si>
  <si>
    <t>Entity Registrant Name</t>
  </si>
  <si>
    <t>United States Gasoline Fund, LP</t>
  </si>
  <si>
    <t>Entity Central Index Key</t>
  </si>
  <si>
    <t>Current Fiscal Year End Date</t>
  </si>
  <si>
    <t>Entity Filer Category</t>
  </si>
  <si>
    <t>Non-accelerated Filer</t>
  </si>
  <si>
    <t>Trading Symbol</t>
  </si>
  <si>
    <t>UGA</t>
  </si>
  <si>
    <t>Entity Common Stock, Shares Outstanding</t>
  </si>
  <si>
    <t>Document Type</t>
  </si>
  <si>
    <t>10-Q</t>
  </si>
  <si>
    <t>Amendment Flag</t>
  </si>
  <si>
    <t>Document Period End Date</t>
  </si>
  <si>
    <t>Document Fiscal Period Focus</t>
  </si>
  <si>
    <t>Q1</t>
  </si>
  <si>
    <t>Document Fiscal Year Focus</t>
  </si>
  <si>
    <t>Condensed Statements of Financial Condition (USD $)</t>
  </si>
  <si>
    <t>Dec. 31, 2014</t>
  </si>
  <si>
    <t>Assets</t>
  </si>
  <si>
    <t>Cash and cash equivalents (Notes 2 and 5)</t>
  </si>
  <si>
    <t>Equity in trading accounts:</t>
  </si>
  <si>
    <t>Cash and cash equivalents</t>
  </si>
  <si>
    <t>Unrealized gain (loss) on open commodity futures contracts</t>
  </si>
  <si>
    <t>Receivable for shares sold</t>
  </si>
  <si>
    <t>Receivable from General Partner (Note 3)</t>
  </si>
  <si>
    <t>Dividends receivable</t>
  </si>
  <si>
    <t>Directors' fees and insurance receivable</t>
  </si>
  <si>
    <t>Prepaid registration fees</t>
  </si>
  <si>
    <t>ETF transaction fees receivable</t>
  </si>
  <si>
    <t>Total assets</t>
  </si>
  <si>
    <t>Liabilities and Partners' Capital</t>
  </si>
  <si>
    <t>Professional fees payable</t>
  </si>
  <si>
    <t>General Partner management fees payable (Note 3)</t>
  </si>
  <si>
    <t>License fees payable</t>
  </si>
  <si>
    <t>Brokerage commissions payable</t>
  </si>
  <si>
    <t>Total liabilities</t>
  </si>
  <si>
    <t>Commitments and Contingencies (Notes 3, 4 and 5)</t>
  </si>
  <si>
    <t>  </t>
  </si>
  <si>
    <t>Partners' Capital</t>
  </si>
  <si>
    <t>General Partner</t>
  </si>
  <si>
    <t>Limited Partners</t>
  </si>
  <si>
    <t>Total Partners' Capital</t>
  </si>
  <si>
    <t>Total liabilities and partners' capital</t>
  </si>
  <si>
    <t>Limited Partners' shares outstanding</t>
  </si>
  <si>
    <t>Net asset value per share</t>
  </si>
  <si>
    <t>Market value per share</t>
  </si>
  <si>
    <t>Condensed Schedule of Investments (United States, USD $)</t>
  </si>
  <si>
    <t>Open Cleared Swap and Futures Contracts | Open Futures Contracts, Long | NYMEX RBOB Gasoline Futures RB May 2015 contracts, expiring April 2015</t>
  </si>
  <si>
    <t>Number of contracts</t>
  </si>
  <si>
    <t>[1]</t>
  </si>
  <si>
    <t>Unrealized Gain (Loss) on Open Commodity Contracts</t>
  </si>
  <si>
    <t>% of Partners' Capital</t>
  </si>
  <si>
    <t>Cash Equivalents</t>
  </si>
  <si>
    <t>Market Value</t>
  </si>
  <si>
    <t>Cash Equivalents | US Treasury Securities | US Treasury Bill Securities One</t>
  </si>
  <si>
    <t>Principal Amount</t>
  </si>
  <si>
    <t>Cash Equivalents | Money Market Funds | Morgan Stanley Institutional Liquidity Funds, Government Portfolio</t>
  </si>
  <si>
    <t>Collateral amounted to $5,604,233 on open futures contracts.</t>
  </si>
  <si>
    <t>Condensed Schedule of Investments (Parenthetical) (USD $)</t>
  </si>
  <si>
    <t>Debt Instrument, Collateral Amount</t>
  </si>
  <si>
    <t>United States | US Treasury Bill Securities | US Treasury Securities | Cash Equivalents</t>
  </si>
  <si>
    <t>Interest rate</t>
  </si>
  <si>
    <t>Expiration date</t>
  </si>
  <si>
    <t>United States | NYMEX RBOB Gasoline Futures RB May 2015 contracts, expiring April 2015 | Open Cleared Swap and Futures Contracts | Open Futures Contracts, Long</t>
  </si>
  <si>
    <t>Condensed Statements of Operations (USD $)</t>
  </si>
  <si>
    <t>Mar. 31, 2014</t>
  </si>
  <si>
    <t>Gain (loss) on trading of commodity futures contracts:</t>
  </si>
  <si>
    <t>Realized gain (loss) on closed positions</t>
  </si>
  <si>
    <t>Change in unrealized gain (loss) on open positions</t>
  </si>
  <si>
    <t>Dividend income</t>
  </si>
  <si>
    <t>Interest income</t>
  </si>
  <si>
    <t>ETF transaction fees</t>
  </si>
  <si>
    <t>Total income (loss)</t>
  </si>
  <si>
    <t>Expenses</t>
  </si>
  <si>
    <t>General Partner management fees (Note 3)</t>
  </si>
  <si>
    <t>Professional fees</t>
  </si>
  <si>
    <t>Brokerage commissions</t>
  </si>
  <si>
    <t>Directors' fees and insurance</t>
  </si>
  <si>
    <t>License fees</t>
  </si>
  <si>
    <t>Registration fees</t>
  </si>
  <si>
    <t>Total expenses</t>
  </si>
  <si>
    <t>Expense waiver (Note 3)</t>
  </si>
  <si>
    <t>Net expenses</t>
  </si>
  <si>
    <t>Net income (loss)</t>
  </si>
  <si>
    <t>Net income (loss) per limited partnership share</t>
  </si>
  <si>
    <t>Net income (loss) per weighted average limited partnership share</t>
  </si>
  <si>
    <t>Weighted average limited partnership shares outstanding</t>
  </si>
  <si>
    <t>Condensed Statement of Changes in Partners' Capital (USD $)</t>
  </si>
  <si>
    <t>Total</t>
  </si>
  <si>
    <t>Begining Balances at Dec. 31, 2014</t>
  </si>
  <si>
    <t>Net asset value, beginning of period at Dec. 31, 2014</t>
  </si>
  <si>
    <t>Addition of 1,550,000 partnership shares</t>
  </si>
  <si>
    <t>Redemption of 150,000 partnership shares</t>
  </si>
  <si>
    <t>Ending Balances at Mar. 31, 2015</t>
  </si>
  <si>
    <t>Net asset value, end of period at Mar. 31, 2015</t>
  </si>
  <si>
    <t>Condensed Statement of Changes in Partners' Capital (Parenthetical)</t>
  </si>
  <si>
    <t>Addition of partnership units, units</t>
  </si>
  <si>
    <t>Redemption of partnership units, units</t>
  </si>
  <si>
    <t>Condensed Statements of Cash Flows (USD $)</t>
  </si>
  <si>
    <t>Cash Flows from Operating Activities:</t>
  </si>
  <si>
    <t>Adjustments to reconcile net income (loss) to net cash provided by (used in) operating activities:</t>
  </si>
  <si>
    <t>(Increase) decrease in commodity futures trading account - cash and cash equivalents</t>
  </si>
  <si>
    <t>Unrealized (gain) loss on open futures contracts</t>
  </si>
  <si>
    <t>(Increase) decrease in receivable from General Partner</t>
  </si>
  <si>
    <t>(Increase) decrease in dividends receivable</t>
  </si>
  <si>
    <t>(Increase) decrease in directors' fees and insurance receivable</t>
  </si>
  <si>
    <t>(Increase) decrease in prepaid registration fees</t>
  </si>
  <si>
    <t>(Increase) decrease in ETF transaction fees receivable</t>
  </si>
  <si>
    <t>Increase (decrease) in professional fees payable</t>
  </si>
  <si>
    <t>Increase (decrease) in General Partner management fees payable</t>
  </si>
  <si>
    <t>Increase (decrease) in license fees payable</t>
  </si>
  <si>
    <t>Net cash provided by (used in) operating activities</t>
  </si>
  <si>
    <t>Cash Flows from Financing Activities:</t>
  </si>
  <si>
    <t>Addition of partnership shares</t>
  </si>
  <si>
    <t>Redemption of partnership shares</t>
  </si>
  <si>
    <t>Net cash provided by (used in) financing activities</t>
  </si>
  <si>
    <t>Net Increase (Decrease) in Cash and Cash Equivalents</t>
  </si>
  <si>
    <t>Cash and Cash Equivalents, beginning of period</t>
  </si>
  <si>
    <t>Cash and Cash Equivalents, end of period</t>
  </si>
  <si>
    <t>ORGANIZATION AND BUSINESS</t>
  </si>
  <si>
    <t>Organization, Consolidation and Presentation of Financial Statements [Abstract]</t>
  </si>
  <si>
    <t>Organization and Business</t>
  </si>
  <si>
    <t>NOTE 1 — ORGANIZATION AND BUSINESS</t>
  </si>
  <si>
    <t>The United States Gasoline Fund, LP (“UGA”) was organized as a limited partnership under the laws of the state of Delaware on April 13, 2007. UGA is a commodity pool that issues limited partnership shares (“shares”) that may be purchased and sold on the NYSE Arca, Inc. (the “NYSE Arca”). Prior to November 25, 2008, UGA’s shares traded on the American Stock Exchange (the “AMEX”). UGA will continue in perpetuity, unless terminated sooner upon the occurrence of one or more events as described in its Second Amended and Restated Agreement of Limited Partnership dated as of March 1, 2013 (the “LP Agreement”). The investment objective of UGA is for the daily changes in percentage terms of its shares’ per share net asset value (“NAV”) to reflect the daily changes in percentage terms of the price of gasoline (also known as reformulated gasoline blendstock for oxygen blending, or “RBOB”, for delivery to the New York harbor), as measured by the daily changes in the price of the futures contract for gasoline traded on the New York Mercantile Exchange (the “NYMEX”) that is the near month contract to expire, except when the near month contract is within two weeks of expiration, in which case the futures contract will be the next month contract to expire (the “Benchmark Futures Contract”), less UGA’s expenses. It is not the intent of UGA to be operated in a fashion such that the per share NAV will equal, in dollar terms, the spot price of gasoline or any particular futures contract based on gasoline. It is not the intent of UGA to be operated in a fashion such that its per share NAV will reflect the percentage change of the price of any particular futures contract as measured over a time period greater than one day. United States Commodity Funds LLC (“USCF”), the general partner of UGA, believes that it is not practical to manage the portfolio to achieve such an investment goal when investing in Futures Contracts (as defined below) and Other Gasoline-Related Investments (as defined below). UGA accomplishes its objective through investments in futures contracts for gasoline, crude oil, natural gas, diesel-heating oil and other petroleum-based fuels that are traded on the NYMEX, ICE Futures or other U.S. and foreign exchanges (collectively, “Futures Contracts”) and other gasoline-related investments such as cash-settled options on Futures Contracts, forward contracts for gasoline, cleared swap contracts and over-the-counter (“OTC”) transactions that are based on the price of gasoline, crude oil and other petroleum-based fuels, Futures Contracts and indices based on the foregoing (collectively, “Other Gasoline-Related Investments”). As of March 31, 2015, UGA held 1,220 Futures Contracts for gasoline traded on the NYMEX and did not hold any Futures Contracts traded on ICE Futures.</t>
  </si>
  <si>
    <t>UGA commenced investment operations on February 26, 2008 and has a fiscal year ending on December 31. USCF is responsible for the management of UGA. USCF is a member of the National Futures Association (the “NFA”) and became a commodity pool operator registered with the Commodity Futures Trading Commission (the “CFTC”) effective December 1, 2005 and a swaps firm on August 8, 2013. USCF is also the general partner of the United States Oil Fund, LP (“USO”), the United States Natural Gas Fund, LP (“UNG”), the United States 12 Month Oil Fund, LP (“USL”) and the United States Diesel-Heating Oil Fund, LP (“UHN”), which listed their limited partnership shares on the AMEX under the ticker symbols “USO” on April 10, 2006, “UNG” on April 18, 2007, “USL” on December 6, 2007 and “UHN” on April 9, 2008, respectively. As a result of the acquisition of the AMEX by NYSE Euronext, each of USO’s, UNG’s, USL’s and UHN’s shares commenced trading on the NYSE Arca on November 25, 2008. USCF is also the general partner of the United States Short Oil Fund, LP (“DNO”), the United States 12 Month Natural Gas Fund, LP (“UNL”) and the United States Brent Oil Fund, LP (“BNO”), which listed their limited partnership shares on the NYSE Arca under the ticker symbols “DNO” on September 24, 2009, “UNL” on November 18, 2009 and “BNO” on June 2, 2010, respectively. USCF is also the sponsor of the United States Commodity Index Fund (“USCI”), the United States Copper Index Fund (“CPER”) and the United States Agriculture Index Fund (“USAG”), each a series of the United States Commodity Index Funds Trust. USCI, CPER and USAG listed their shares on the NYSE Arca under the ticker symbol “USCI” on August 10, 2010, “CPER” on November 15, 2011 and “USAG” on April 13, 2012, respectively. All funds listed previously are referred to collectively herein as the “Related Public Funds.”</t>
  </si>
  <si>
    <t>UGA issues shares to certain authorized purchasers (“Authorized Participants”) by offering baskets consisting of 50,000 shares (“Creation Baskets”) through ALPS Distributors, Inc., as the marketing agent (the “Marketing Agent”). The purchase price for a Creation Basket is based upon the NAV of a share calculated shortly after the close of the core trading session on the NYSE Arca on the day the order to create the basket is properly received.</t>
  </si>
  <si>
    <t>The applicable transaction fee paid by Authorized Participants is $350 to UGA for each order they place to create or redeem one or more baskets (“Redemption Baskets”). Shares may be purchased or sold on a nationally recognized securities exchange in smaller increments than a Creation Basket or Redemption Basket. Shares purchased or sold on a nationally recognized securities exchange are not purchased or sold at the per share NAV of UGA but rather at market prices quoted on such exchange.</t>
  </si>
  <si>
    <t>In November 2007, UGA initially registered 30,000,000 shares on Form S-1 with the U.S. Securities and Exchange Commission (“SEC”). On February 26, 2008, UGA listed its shares on the AMEX under the ticker symbol “UGA”. On that day, UGA established its initial per share NAV by setting the price at $50.00 and issued 300,000 shares in exchange for $15,000,000. UGA also commenced investment operations on February 26, 2008 by purchasing Futures Contracts traded on the NYMEX based on gasoline. As a result of the acquisition of the AMEX by NYSE Euronext, UGA’s shares no longer trade on the AMEX and commenced trading on the NYSE Arca on November 25, 2008. As of March 31, 2015, UGA had registered a total of 80,000,000 shares. </t>
  </si>
  <si>
    <t>The accompanying unaudited condensed financial statements have been prepared in accordance with Rule 10-01 of Regulation S-X promulgated by the SEC and, therefore, do not include all information and footnote disclosure required under generally accepted accounting principles (“GAAP”) in the United States of America. The financial information included herein is unaudited; however, such financial information reflects all adjustments, consisting only of normal recurring adjustments, which are, in the opinion of USCF, necessary for the fair presentation of the condensed financial statements for the interim period.</t>
  </si>
  <si>
    <t>SUMMARY OF SIGNIFICANT ACCOUNTING POLICIES</t>
  </si>
  <si>
    <t>Accounting Policies [Abstract]</t>
  </si>
  <si>
    <t>Summary of Significant Accounting Policies</t>
  </si>
  <si>
    <t>NOTE 2 — SUMMARY OF SIGNIFICANT ACCOUNTING POLICIES</t>
  </si>
  <si>
    <t>Basis of Presentation</t>
  </si>
  <si>
    <t>The financial statements have been prepared in conformity with GAAP as detailed in the Financial Accounting Standards Board’s (“FASB”) Accounting Standards Codification. UGA is an investment company and follows the accounting and reporting guidance in FASB Topic 946.</t>
  </si>
  <si>
    <t>Revenue Recognition</t>
  </si>
  <si>
    <t>Commodity futures contracts, forward contracts, physical commodities and related options are recorded on the trade date. All such transactions are recorded on the identified cost basis and marked to market daily. Unrealized gains or losses on open contracts are reflected in the condensed statements of financial condition and represent the difference between the original contract amount and the market value (as determined by exchange settlement prices for futures contracts and related options and cash dealer prices at a predetermined time for forward contracts, physical commodities, and their related options) as of the last business day of the year or as of the last date of the condensed financial statements. Changes in the unrealized gains or losses between periods are reflected in the condensed statements of operations. UGA earns interest on its assets denominated in U.S. dollars on deposit with the futures commission merchant (“FCM”) at the 90-day Treasury bill rate. In addition, UGA earns income on funds held at the custodian or FCM at prevailing market rates earned on such investments.</t>
  </si>
  <si>
    <t>Brokerage Commissions</t>
  </si>
  <si>
    <t>Brokerage commissions on all open commodity futures contracts are accrued on a full-turn basis.</t>
  </si>
  <si>
    <t>Income Taxes</t>
  </si>
  <si>
    <t>UGA is not subject to federal income taxes; each partner reports his/her allocable share of income, gain, loss deductions or credits on his/her own income tax return.</t>
  </si>
  <si>
    <t>In accordance with GAAP, UGA is required to determine whether a tax position is more likely than not to be sustained upon examination by the applicable taxing authority, including resolution of any tax related appeals or litigation processes, based on the technical merits of the position. UGA files an income tax return in the U.S. federal jurisdiction, and may file income tax returns in various U.S. states. UGA is not subject to income tax return examinations by major taxing authorities for years before 2011. The tax benefit recognized is measured as the largest amount of benefit that has a greater than fifty percent likelihood of being realized upon ultimate settlement. De-recognition of a tax benefit previously recognized results in UGA recording a tax liability that reduces net assets. However, UGA’s conclusions regarding this policy may be subject to review and adjustment at a later date based on factors including, but not limited to, on-going analysis of and changes to tax laws, regulations and interpretations thereof. UGA recognizes interest accrued related to unrecognized tax benefits and penalties related to unrecognized tax benefits in income tax fees payable, if assessed. No interest expense or penalties have been recognized as of and for the period ended March 31, 2015.</t>
  </si>
  <si>
    <t>Creations and Redemptions</t>
  </si>
  <si>
    <t>Authorized Participants may purchase Creation Baskets or redeem Redemption Baskets only in blocks of 50,000 shares at a price equal to the NAV of the shares calculated shortly after the close of the core trading session on the NYSE Arca on the day the order is placed.</t>
  </si>
  <si>
    <t>UGA receives or pays the proceeds from shares sold or redeemed within three business days after the trade date of the purchase or redemption. The amounts due from Authorized Participants are reflected in UGA’s condensed statements of financial condition as receivable for shares sold, and amounts payable to Authorized Participants upon redemption are reflected as payable for shares redeemed.</t>
  </si>
  <si>
    <t>Authorized Participants pay UGA a fee of $350 for each order placed to create one or more Creation Baskets or to redeem one or more Redemption Baskets.</t>
  </si>
  <si>
    <t>Partnership Capital and Allocation of Partnership Income and Losses</t>
  </si>
  <si>
    <t>Profit or loss shall be allocated among the partners of UGA in proportion to the number of shares each partner holds as of the close of each month. USCF may revise, alter or otherwise modify this method of allocation as described in the LP Agreement.</t>
  </si>
  <si>
    <t>Calculation of Per Share Net Asset Value (“NAV”)</t>
  </si>
  <si>
    <t>UGA’s per share NAV is calculated on each NYSE Arca trading day by taking the current market value of its total assets, subtracting any liabilities and dividing that amount by the total number of shares outstanding. UGA uses the closing price for the contracts on the relevant exchange on that day to determine the value of contracts held on such exchange.</t>
  </si>
  <si>
    <t>Net Income (Loss) Per Share</t>
  </si>
  <si>
    <t>Net income (loss) per share is the difference between the per share NAV at the beginning of each period and at the end of each period. The weighted average number of shares outstanding was computed for purposes of disclosing net income (loss) per weighted average share. The weighted average shares are equal to the number of shares outstanding at the end of the period, adjusted proportionately for shares added and redeemed based on the amount of time the shares were outstanding during such period. There were no shares held by USCF at March 31, 2015.</t>
  </si>
  <si>
    <t>Offering Costs</t>
  </si>
  <si>
    <t>Offering costs incurred in connection with the registration of additional shares after the initial registration of shares are borne by UGA. These costs include registration fees paid to regulatory agencies and all legal, accounting, printing and other expenses associated with such offerings. These costs are accounted for as a deferred charge and thereafter amortized to expense over twelve months on a straight-line basis or a shorter period if warranted.</t>
  </si>
  <si>
    <t>Cash equivalents include money market funds and overnight deposits or time deposits with original maturity dates of six months or less.</t>
  </si>
  <si>
    <t>Reclassification</t>
  </si>
  <si>
    <t>Certain amounts in the accompanying condensed financial statements were reclassified to conform to the current presentation.</t>
  </si>
  <si>
    <t>Use of Estimates</t>
  </si>
  <si>
    <t>The preparation of condensed financial statements in conformity with GAAP requires USCF to make estimates and assumptions that affect the reported amount of assets and liabilities and disclosure of contingent assets and liabilities at the date of the condensed financial statements, and the reported amounts of the revenue and expenses during the reporting period. Actual results may differ from those estimates and assumptions.</t>
  </si>
  <si>
    <t>FEES PAID BY THE FUND AND RELATED PARTY TRANSACTIONS</t>
  </si>
  <si>
    <t>Fees Paid and Related Party Transactions Disclosure [Abstract]</t>
  </si>
  <si>
    <t>Fees Paid By The Fund And Related Party Transactions</t>
  </si>
  <si>
    <t>NOTE 3 — FEES PAID BY THE FUND AND RELATED PARTY TRANSACTIONS</t>
  </si>
  <si>
    <t>USCF Management Fee</t>
  </si>
  <si>
    <t>Under the LP Agreement, USCF is responsible for investing the assets of UGA in accordance with the objectives and policies of UGA. In addition, USCF has arranged for one or more third parties to provide administrative, custody, accounting, transfer agency and other necessary services to UGA. For these services, UGA is contractually obligated to pay USCF a fee, which is paid monthly, equal to 0.60% per annum of average daily total net assets. </t>
  </si>
  <si>
    <t>Ongoing Registration Fees and Other Offering Expenses</t>
  </si>
  <si>
    <t>UGA pays all costs and expenses associated with the ongoing registration of its shares subsequent to the initial offering. These costs include registration or other fees paid to regulatory agencies in connection with the offer and sale of shares, and all legal, accounting, printing and other expenses associated with such offer and sale. For the three months ended March 31, 2015 and 2014, UGA incurred $11,454 and $11,454, respectively, in registration fees and other offering expenses.</t>
  </si>
  <si>
    <t>Directors’ Fees and Expenses</t>
  </si>
  <si>
    <t>UGA is responsible for paying its portion of the directors’ and officers’ liability insurance for UGA and the Related Public Funds and the fees and expenses of the independent directors who also serve as audit committee members of UGA and the Related Public Funds. UGA shares the fees and expenses on a pro rata basis with each Related Public Fund, as described above, based on the relative assets of each Related Public Fund computed on a daily basis. These fees and expenses for the year ending December 31, 2014 are estimated to be a total of $11,868 for UGA and $560,625 for UGA and the Related Public Funds.</t>
  </si>
  <si>
    <t>Licensing Fees</t>
  </si>
  <si>
    <t>UGA and the Related Public Funds, other than BNO, USCI, CPER and USAG, pay a licensing fee that is equal to 0.015% on all net assets. During the three months ended March 31, 2015 and 2014, UGA incurred $2,701 and $1,982, respectively, under this arrangement.</t>
  </si>
  <si>
    <t>Investor Tax Reporting Cost</t>
  </si>
  <si>
    <t>The fees and expenses associated with UGA’s audit expenses and tax accounting and reporting requirements are paid by UGA. These costs are estimated to be $164,000 for the year ending December 31, 2015.</t>
  </si>
  <si>
    <t>Other Expenses and Fees and Expense Waivers</t>
  </si>
  <si>
    <r>
      <t xml:space="preserve">In addition to the fees described above, UGA pays all brokerage fees and other expenses in connection with the operation of UGA, excluding costs and expenses paid by USCF as outlined in Note 4 below. USCF has voluntarily agreed to pay certain expenses normally borne by UGA, to the extent that such expenses exceed 0.15% (15 basis points) of UGA’s NAV, on an annualized basis, through at least June 30, 2015. USCF has no obligation to continue such payments into subsequent periods. For the three months ended March 31, 2015, USCF waived $48,719 of UGA’s expenses. This voluntary expense waiver is in addition to those amounts USCF is contractually obligated to pay as described in </t>
    </r>
    <r>
      <rPr>
        <i/>
        <sz val="10"/>
        <color theme="1"/>
        <rFont val="Times New Roman"/>
        <family val="1"/>
      </rPr>
      <t>Note 4 – Contracts and Agreements</t>
    </r>
    <r>
      <rPr>
        <sz val="10"/>
        <color theme="1"/>
        <rFont val="Times New Roman"/>
        <family val="1"/>
      </rPr>
      <t>.</t>
    </r>
  </si>
  <si>
    <t>CONTRACTS AND AGREEMENTS</t>
  </si>
  <si>
    <t>Contractors [Abstract]</t>
  </si>
  <si>
    <t>Contracts and Agreements</t>
  </si>
  <si>
    <t>NOTE 4 — CONTRACTS AND AGREEMENTS</t>
  </si>
  <si>
    <t>UGA is party to a marketing agent agreement, dated as of February 15, 2008, as amended from time to time, with the Marketing Agent and USCF, whereby the Marketing Agent provides certain marketing services for UGA as outlined in the agreement. The fee of the Marketing Agent, which is borne by USCF, is equal to 0.06% on UGA’s assets up to $3 billion; and 0.04% on UGA’s assets in excess of $3 billion. In no event may the aggregate compensation paid to the Marketing Agent and any affiliate of USCF for distribution related services exceed 10% of the gross proceeds of UGA’s offering.</t>
  </si>
  <si>
    <t>The above fee does not include website construction and development, which are also borne by USCF.</t>
  </si>
  <si>
    <t>UGA is also party to a custodian agreement, dated January 16, 2008, as amended from time to time, with Brown Brothers Harriman &amp; Co. (“BBH&amp;Co.”) and USCF, whereby BBH&amp;Co. holds investments on behalf of UGA. USCF pays the fees of the custodian, which are determined by the parties from time to time. In addition, UGA is party to an administrative agency agreement, dated February 7, 2008, as amended from time to time, with USCF and BBH&amp;Co., whereby BBH&amp;Co. acts as the administrative agent, transfer agent and registrar for UGA. USCF also pays the fees of BBH&amp;Co. for its services under such agreement and such fees are determined by the parties from time to time.</t>
  </si>
  <si>
    <t>Currently, USCF pays BBH&amp;Co. for its services, in the foregoing capacities, a minimum amount of $75,000 annually for its custody, fund accounting and fund administration services rendered to UGA and each of the Related Public Funds, as well as a $20,000 annual fee for its transfer agency services. In addition, USCF pays BBH&amp;Co. an asset-based charge of (a)  0.06% for the first $500 million of the Related Public Funds’ combined net assets, (b)  0.0465% for the Related Public Funds’ combined net assets greater than $500 million but less than $1 billion, and (c)  0.035% once the Related Public Funds’ combined net assets exceed $1 billion. The annual minimum amount will not apply if the asset-based charge for all accounts in the aggregate exceeds $75,000. USCF also pays transaction fees ranging from $7 to $15 per transaction.</t>
  </si>
  <si>
    <t>On October 8, 2013, UGA entered into a brokerage agreement with RBC Capital Markets, LLC (“RBC Capital” or “RBC”) to serve as UGA’s FCM, effective October 10, 2013. Prior to October 10, 2013, the FCM was UBS Securities LLC. The agreement with RBC requires it to provide services to UGA in connection with the purchase and sale of Futures Contracts and Other Gasoline-Related Investments that may be purchased and sold by or through RBC Capital for UGA’s account. In accordance with the agreement, RBC Capital charges UGA commissions of approximately $7 to $15 per round-turn trade, including applicable exchange and NFA fees for Futures Contracts and options on Futures Contracts. Such fees include those incurred when purchasing Futures Contracts and options on Futures Contracts when UGA issues shares as a result of a Creation Basket, as well as fees incurred when selling Futures Contracts and options on Futures Contracts when UGA redeems shares as a result of a Redemption Basket. Such fees are also incurred when Futures Contracts and options on Futures Contracts are purchased or redeemed for the purpose of rebalancing the portfolio. UGA also incurs commissions to brokers for the purchase and sale of Futures Contracts, Other Gasoline-Related Investments or short-term obligations of the United States of two years or less (“Treasuries”).</t>
  </si>
  <si>
    <t>For the three</t>
  </si>
  <si>
    <t>months ended</t>
  </si>
  <si>
    <t>March 31, 2015</t>
  </si>
  <si>
    <t>March 31, 2014</t>
  </si>
  <si>
    <t>Total commissions accrued to brokers</t>
  </si>
  <si>
    <t>$</t>
  </si>
  <si>
    <t>Total commissions as an annualized percentage of average net assets</t>
  </si>
  <si>
    <t>%</t>
  </si>
  <si>
    <t>Commissions accrued as a result of rebalancing</t>
  </si>
  <si>
    <t>Percentage of commissions accrued as a result of rebalancing</t>
  </si>
  <si>
    <t>Commissions accrued as a result of creation and redemption activity</t>
  </si>
  <si>
    <t>Percentage of commissions accrued as a result of creation and redemption activity</t>
  </si>
  <si>
    <t>The increase in the total commissions accrued to brokers for the three months ended March 31, 2015, compared to the three months ended March 31, 2014, was a result of a greater number of futures contracts that were held and traded as a result of UGA’s increased net assets.</t>
  </si>
  <si>
    <t>UGA and the NYMEX entered into a licensing agreement on April 10, 2006, as amended on October 20, 2011, whereby UGA was granted a non-exclusive license to use certain of the NYMEX’s settlement prices and service marks. Under the licensing agreement, UGA and the Related Public Funds, other than BNO, USCI, CPER and USAG, pay the NYMEX an asset-based fee for the license, the terms of which are described in Note 3. UGA expressly disclaims any association with the NYMEX or endorsement of UGA by the NYMEX and acknowledges that “NYMEX” and “New York Mercantile Exchange” are registered trademarks of the NYMEX.</t>
  </si>
  <si>
    <t>FINANCIAL INSTRUMENTS, OFF-BALANCE SHEET RISKS AND CONTINGENCIES</t>
  </si>
  <si>
    <t>Disclosure Of Fair Value Off Balance Sheet Risks [Abstract]</t>
  </si>
  <si>
    <t>Financial Instruments, Off-Balance Sheet Risks and Contingencies</t>
  </si>
  <si>
    <t>NOTE 5 — FINANCIAL INSTRUMENTS, OFF-BALANCE SHEET RISKS AND CONTINGENCIES</t>
  </si>
  <si>
    <t>UGA engages in the trading of futures contracts, options on futures contracts and cleared swaps (collectively, “derivatives”). UGA is exposed to both market risk, which is the risk arising from changes in the market value of the contracts, and credit risk, which is the risk of failure by another party to perform according to the terms of a contract.</t>
  </si>
  <si>
    <t>UGA may enter into futures contracts, options on futures contracts and cleared swaps to gain exposure to changes in the value of an underlying commodity. A futures contract obligates the seller to deliver (and the purchaser to accept) the future delivery of a specified quantity and type of a commodity at a specified time and place. Some futures contracts may call for physical delivery of the asset, while others are settled in cash. The contractual obligations of a buyer or seller may generally be satisfied by taking or making physical delivery of the underlying commodity or by making an offsetting sale or purchase of an identical futures contract on the same or linked exchange before the designated date of delivery. Cleared swaps are OTC agreements that are eligible to be cleared by a clearinghouse, e.g., ICE Clear Europe, but which are not traded on an exchange. A cleared swap is created when the parties to an off-exchange OTC swap transaction agree to extinguish their OTC contract and replace it with a cleared swap. Cleared swaps are intended to provide the efficiencies and benefits that centralized clearing on an exchange offers to traders of futures contracts, including credit risk intermediation and the ability to offset positions initiated with different counterparties.</t>
  </si>
  <si>
    <t>The purchase and sale of futures contracts, options on futures contracts and cleared swaps require margin deposits with a FCM. Additional deposits may be necessary for any loss on contract value. The Commodity Exchange Act requires a FCM to segregate all customer transactions and assets from the FCM’s proprietary activities.</t>
  </si>
  <si>
    <t>Futures contracts, options on futures contracts and cleared swaps involve, to varying degrees, elements of market risk (specifically commodity price risk) and exposure to loss in excess of the amount of variation margin. The face or contract amounts reflect the extent of the total exposure UGA has in the particular classes of instruments. Additional risks associated with the use of futures contracts are an imperfect correlation between movements in the price of the futures contracts and the market value of the underlying securities and the possibility of an illiquid market for a futures contract. Buying and selling options on futures contracts exposes investors to the risks of purchasing or selling futures contracts.</t>
  </si>
  <si>
    <t>All of the futures contracts held by UGA were exchange-traded through March 31, 2015. The risks associated with exchange-traded contracts are generally perceived to be less than those associated with OTC transactions since, in OTC transactions, a party must rely solely on the credit of its respective individual counterparties. However, in the future, if UGA were to enter into non-exchange traded contracts, it would be subject to the credit risk associated with counterparty non-performance. The credit risk from counterparty non-performance associated with such instruments is the net unrealized gain, if any, on the transaction. UGA has credit risk under its futures contracts since the sole counterparty to all domestic and foreign futures contracts is the clearinghouse for the exchange on which the relevant contracts are traded. In addition, UGA bears the risk of financial failure by the clearing broker.</t>
  </si>
  <si>
    <t>UGA’s cash and other property, such as Treasuries, deposited with a FCM are considered commingled with all other customer funds, subject to the FCM’s segregation requirements. In the event of a FCM’s insolvency, recovery may be limited to a pro rata share of segregated funds available. It is possible that the recovered amount could be less than the total of cash and other property deposited. The insolvency of a FCM could result in the complete loss of UGA’s assets posted with that FCM; however, the majority of UGA’s assets are held in investments in Treasuries, cash and/or cash equivalents with UGA’s custodian and would not be impacted by the insolvency of a FCM. The failure or insolvency of UGA’s custodian, however, could result in a substantial loss of UGA’s assets.</t>
  </si>
  <si>
    <t>USCF invests a portion of UGA’s cash in money market funds that seek to maintain a stable per share NAV. UGA is exposed to any risk of loss associated with an investment in such money market funds. As of March 31, 2015 and December 31, 2014, UGA held investments in money market funds in the amounts of $25,024,349 and $28,024,349, respectively. UGA also holds cash deposits with its custodian. Pursuant to a written agreement with BBH&amp;Co., uninvested overnight cash balances are swept to offshore branches of U.S. regulated and domiciled banks located in Toronto, Canada; London, United Kingdom; Grand Cayman, Cayman Islands; and Nassau, Bahamas; which are subject to U.S. regulation and regulatory oversight. As of March 31, 2015 and December 31, 2014, UGA held cash deposits and investments in Treasuries in the amounts of $63,311,796 and $13,694,522, respectively, with the custodian and FCM. Some or all of these amounts may be subject to loss should UGA’s custodian and/or FCM cease operations.</t>
  </si>
  <si>
    <t>For derivatives, risks arise from changes in the market value of the contracts. Theoretically, UGA is exposed to market risk equal to the value of futures contracts purchased and unlimited liability on such contracts sold short. As both a buyer and a seller of options, UGA pays or receives a premium at the outset and then bears the risk of unfavorable changes in the price of the contract underlying the option.</t>
  </si>
  <si>
    <t>UGA’s policy is to continuously monitor its exposure to market and counterparty risk through the use of a variety of financial, position and credit exposure reporting controls and procedures. In addition, UGA has a policy of requiring review of the credit standing of each broker or counterparty with which it conducts business.</t>
  </si>
  <si>
    <t>The financial instruments held by UGA are reported in its condensed statements of financial condition at market or fair value, or at carrying amounts that approximate fair value, because of their highly liquid nature and short-term maturity.</t>
  </si>
  <si>
    <t>FINANCIAL HIGHLIGHTS</t>
  </si>
  <si>
    <t>Supplemental Financial In Formation Disclosure [Abstract]</t>
  </si>
  <si>
    <t>Financial Highlights</t>
  </si>
  <si>
    <t>NOTE 6 — FINANCIAL HIGHLIGHTS</t>
  </si>
  <si>
    <t>The following table presents per share performance data and other supplemental financial data for the three months ended March 31, 2015 and 2014 for the shareholders. This information has been derived from information presented in the condensed financial statements.</t>
  </si>
  <si>
    <t>For the three months ended</t>
  </si>
  <si>
    <t>(Unaudited)</t>
  </si>
  <si>
    <t>Per Share Operating Performance:</t>
  </si>
  <si>
    <t>Net asset value, beginning of period</t>
  </si>
  <si>
    <t>Net increase (decrease) in net asset value</t>
  </si>
  <si>
    <t>Net asset value, end of period</t>
  </si>
  <si>
    <t>Total Return</t>
  </si>
  <si>
    <t>Ratios to Average Net Assets</t>
  </si>
  <si>
    <t>Management fees*</t>
  </si>
  <si>
    <t>Total expenses excluding management fees*</t>
  </si>
  <si>
    <t>Expenses waived*</t>
  </si>
  <si>
    <t>Net expenses excluding management fees*</t>
  </si>
  <si>
    <t>* Annualized</t>
  </si>
  <si>
    <t>Total returns are calculated based on the change in value during the period. An individual shareholder’s total return and ratio may vary from the above total returns and ratios based on the timing of contributions to and withdrawals from UGA.</t>
  </si>
  <si>
    <t>FAIR VALUE OF FINANCIAL INSTRUMENTS</t>
  </si>
  <si>
    <t>Fair Value Disclosures [Abstract]</t>
  </si>
  <si>
    <t>Fair Value of Financial Instruments</t>
  </si>
  <si>
    <t>NOTE 7 — FAIR VALUE OF FINANCIAL INSTRUMENTS</t>
  </si>
  <si>
    <t>UGA values its investments in accordance with Accounting Standards Codification 820 – Fair Value Measurements and Disclosures (“ASC 820”). ASC 820 defines fair value, establishes a framework for measuring fair value in generally accepted accounting principles, and expands disclosures about fair value measurement. The changes to past practice resulting from the application of ASC 820 relate to the definition of fair value, the methods used to measure fair value, and the expanded disclosures about fair value measurement. ASC 820 establishes a fair value hierarchy that distinguishes between: (1) market participant assumptions developed based on market data obtained from sources independent of UGA (observable inputs) and (2) UGA’s own assumptions about market participant assumptions developed based on the best information available under the circumstances (unobservable inputs). The three levels defined by the ASC 820 hierarchy are as follows:</t>
  </si>
  <si>
    <t>Level I – Quoted prices (unadjusted) in active markets for identical assets or liabilities that the reporting entity has the ability to access at the measurement date.</t>
  </si>
  <si>
    <t>Level II – Inputs other than quoted prices included within Level I that are observable for the asset or liability, either directly or indirectly. Level II assets include the following: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 (market-corroborated inputs).</t>
  </si>
  <si>
    <t>Level III – Unobservable pricing input at the measurement date for the asset or liability. Unobservable inputs shall be used to measure fair value to the extent that observable inputs are not available.</t>
  </si>
  <si>
    <t>In some instances, the inputs used to measure fair value might fall within different levels of the fair value hierarchy. The level in the fair value hierarchy within which the fair value measurement in its entirety falls shall be determined based on the lowest input level that is significant to the fair value measurement in its entirety.</t>
  </si>
  <si>
    <t>The following table summarizes the valuation of UGA’s securities at March 31, 2015 using the fair value hierarchy:</t>
  </si>
  <si>
    <t>At March 31, 2015</t>
  </si>
  <si>
    <t>Level I</t>
  </si>
  <si>
    <t>Level II</t>
  </si>
  <si>
    <t>Level III</t>
  </si>
  <si>
    <t>Short-Term Investments</t>
  </si>
  <si>
    <t>—</t>
  </si>
  <si>
    <t>Exchange-Traded Futures Contracts</t>
  </si>
  <si>
    <t>During the three months ended March 31, 2015, there were no transfers between Level I and Level II.</t>
  </si>
  <si>
    <t>The following table summarizes the valuation of UGA’s securities at December 31, 2014 using the fair value hierarchy:</t>
  </si>
  <si>
    <t>At December 31, 2014</t>
  </si>
  <si>
    <t xml:space="preserve">  </t>
  </si>
  <si>
    <t>During the year ended December 31, 2014, there were no transfers between Level I and Level II.</t>
  </si>
  <si>
    <t>Effective January 1, 2009, UGA adopted the provisions of Accounting Standards Codification 815—Derivatives and Hedging, which require presentation of qualitative disclosures about objectives and strategies for using derivatives, quantitative disclosures about fair value amounts and gains and losses on derivatives.</t>
  </si>
  <si>
    <t>Fair Value of Derivative Instruments</t>
  </si>
  <si>
    <t>Derivatives not</t>
  </si>
  <si>
    <t>Accounted for as Hedging Instruments</t>
  </si>
  <si>
    <t>Condensed</t>
  </si>
  <si>
    <t>Statements of Financial</t>
  </si>
  <si>
    <t>Condition Location</t>
  </si>
  <si>
    <t>Fair Value</t>
  </si>
  <si>
    <t>Futures - Commodity Contracts</t>
  </si>
  <si>
    <t>The Effect of Derivative Instruments on the Condensed Statements of Operations</t>
  </si>
  <si>
    <t>Accounted for</t>
  </si>
  <si>
    <t>as Hedging</t>
  </si>
  <si>
    <t>Instruments</t>
  </si>
  <si>
    <t>Location of</t>
  </si>
  <si>
    <t>Gain (Loss)</t>
  </si>
  <si>
    <t>on Derivatives</t>
  </si>
  <si>
    <t>Recognized</t>
  </si>
  <si>
    <t>in Income</t>
  </si>
  <si>
    <t>Realized</t>
  </si>
  <si>
    <t>Gain (Loss) on</t>
  </si>
  <si>
    <t>Derivatives</t>
  </si>
  <si>
    <t>Recognized in</t>
  </si>
  <si>
    <t>Income</t>
  </si>
  <si>
    <t>Change in</t>
  </si>
  <si>
    <t>Unrealized</t>
  </si>
  <si>
    <t>Futures – Commodity Contracts</t>
  </si>
  <si>
    <t>Realized gain (loss) on closed contracts</t>
  </si>
  <si>
    <t>Change in unrealized gain (loss) on open contracts</t>
  </si>
  <si>
    <t>SUBSEQUENT EVENTS</t>
  </si>
  <si>
    <t>Subsequent Events [Abstract]</t>
  </si>
  <si>
    <t>NOTE 8 — SUBSEQUENT EVENTS</t>
  </si>
  <si>
    <t>UGA has performed an evaluation of subsequent events through the date the condensed financial statements were issued. This evaluation did not result in any subsequent events that necessitated disclosures and/or adjustments, other than as noted below:</t>
  </si>
  <si>
    <t>Mr. Howard Mah, Management Director, Chief Financial Officer (Principal Accounting Officer), Secretary and Treasurer of USCF, general partner of United States Gasoline Fund, LP, tendered his resignation effective May 15, 2015. It is anticipated that Mr. Stuart Crumbaugh, who was hired by USCF on April 6, 2015, will be appointed the Chief Financial Officer (Principal Accounting Officer), Secretary and Treasurer effective on May 15, 2015 (concurrently with the Board of Directors accepting Mr. Mah’s resignation).</t>
  </si>
  <si>
    <t>SUMMARY OF SIGNIFICANT ACCOUNTING POLICIES (Policies)</t>
  </si>
  <si>
    <t>Calculation of Per Share Net Asset Value (b_x001C_NAVb_x001D_)</t>
  </si>
  <si>
    <t>CONTRACTS AND AGREEMENTS (Tables)</t>
  </si>
  <si>
    <t>UGA also incurs commissions to brokers for the purchase and sale of Futures Contracts, Other Gasoline-Related Investments or short-term obligations of the United States of two years or less (“Treasuries”).</t>
  </si>
  <si>
    <t>FINANCIAL HIGHLIGHTS (Tables)</t>
  </si>
  <si>
    <t>Per Unit Performance Data and Other Supplemental Financial Data</t>
  </si>
  <si>
    <t>FAIR VALUE OF FINANCIAL INSTRUMENTS (Tables)</t>
  </si>
  <si>
    <t>Valuation of Securities Using Fair Value Hierarchy</t>
  </si>
  <si>
    <t>Effect of Derivative Instruments on Condensed Statements of Operations</t>
  </si>
  <si>
    <t>ORGANIZATION AND BUSINESS - Additional Information (Detail) (USD $)</t>
  </si>
  <si>
    <t>1 Months Ended</t>
  </si>
  <si>
    <t>Feb. 26, 2008</t>
  </si>
  <si>
    <t>Nov. 30, 2007</t>
  </si>
  <si>
    <t>Contracts</t>
  </si>
  <si>
    <t>Dec. 31, 2013</t>
  </si>
  <si>
    <t>Organization, Consolidation and Presentation of Financial Statements Disclosure [Line Items]</t>
  </si>
  <si>
    <t>Fee paid by Authorized Purchasers for each order placed to create one or more Creation Baskets or to redeem one or more baskets</t>
  </si>
  <si>
    <t>Number of initially registered units on Form S-1 with the U.S. Securities and Exchange Commission</t>
  </si>
  <si>
    <t>Net asset value per unit</t>
  </si>
  <si>
    <t>Number of units issued</t>
  </si>
  <si>
    <t>Value of units issued</t>
  </si>
  <si>
    <t>Number of registered units</t>
  </si>
  <si>
    <t>Creation Baskets</t>
  </si>
  <si>
    <t>Number of units per basket</t>
  </si>
  <si>
    <t>Open Cleared Swap and Futures Contracts | United States | NYMEX RBOB Gasoline Futures RB May 2015 contracts, expiring April 2015</t>
  </si>
  <si>
    <t>SUMMARY OF SIGNIFICANT ACCOUNTING POLICIES - Additional Information (Detail) (USD $)</t>
  </si>
  <si>
    <t>Significant Accounting Policies [Line Items]</t>
  </si>
  <si>
    <t>Redemption Baskets</t>
  </si>
  <si>
    <t>FEES PAID BY THE FUND AND RELATED PARTY TRANSACTIONS - Additional Information (Detail) (USD $)</t>
  </si>
  <si>
    <t>12 Months Ended</t>
  </si>
  <si>
    <t>Dec. 31, 2015</t>
  </si>
  <si>
    <t>Fees Paid and Related Party Transactions [Line Items]</t>
  </si>
  <si>
    <t>UGA is contractually obligated to pay USCF a fee, which is paid monthly, equal to 0.60% per annum of average daily total net assets.</t>
  </si>
  <si>
    <t>Ongoing registration fees and other offering expenses</t>
  </si>
  <si>
    <t>Estimated directors' fees and expenses</t>
  </si>
  <si>
    <t>Licensing fee incurred</t>
  </si>
  <si>
    <t>Expense waivers</t>
  </si>
  <si>
    <t>Subsequent Event [Member]</t>
  </si>
  <si>
    <t>Estimated investor tax reporting cost</t>
  </si>
  <si>
    <t>Maximum</t>
  </si>
  <si>
    <t>Costs and expenses annual limit for reimbursement</t>
  </si>
  <si>
    <t>UGA and the Related Public Funds</t>
  </si>
  <si>
    <t>United States Gas Fund Lp</t>
  </si>
  <si>
    <t>Licensing Agreements [Member] | On and after October 20, 2011</t>
  </si>
  <si>
    <t>Assets basis for determining fee percentage</t>
  </si>
  <si>
    <t>on all net assets</t>
  </si>
  <si>
    <t>CONTRACTS AND AGREEMENTS (Brokerage Commissions) (Detail) (USD $)</t>
  </si>
  <si>
    <t>Long Duration Contracts Assumptions By Product And Guarantee [Line Items]</t>
  </si>
  <si>
    <t>Brokerage commissions as a percentage of average daily net assets</t>
  </si>
  <si>
    <t>Rebalancing Investments Transaction [Member]</t>
  </si>
  <si>
    <t>Creation And Redemption Activity [Member]</t>
  </si>
  <si>
    <t>CONTRACTS AND AGREEMENTS - Additional Information (Detail) (USD $)</t>
  </si>
  <si>
    <t>Long-Duration Contracts, Assumptions by Product and Guarantee [Line Items]</t>
  </si>
  <si>
    <t>Annual transfer agency services fee</t>
  </si>
  <si>
    <t>Transaction fees per transaction</t>
  </si>
  <si>
    <t>Commissions per round-turn trade, including applicable exchange and NFA fees for Oil Futures Contracts and options on Oil Futures Contracts</t>
  </si>
  <si>
    <t>Minimum</t>
  </si>
  <si>
    <t>Annual Fee for custody, fund accounting and fund administration services</t>
  </si>
  <si>
    <t>First $500 million of the Related Public Funds' combined net assets</t>
  </si>
  <si>
    <t>Fee percentage</t>
  </si>
  <si>
    <t>Base amount for determining fee percentage</t>
  </si>
  <si>
    <t>Related Public Funds' combined net assets greater than $500 million but less than $1 billion</t>
  </si>
  <si>
    <t>Related Public Funds' combined net assets greater than $500 million but less than $1 billion | Maximum</t>
  </si>
  <si>
    <t>Related Public Funds' combined net assets greater than $500 million but less than $1 billion | Minimum</t>
  </si>
  <si>
    <t>Related Public Funds' combined net assets exceed $1 billion</t>
  </si>
  <si>
    <t>Marketing Agreement [Member] | Assets up to $3 billion</t>
  </si>
  <si>
    <t>Marketing Agreement [Member] | Assets in excess of $3 billion</t>
  </si>
  <si>
    <t>FINANCIAL INSTRUMENTS, OFF-BALANCE SHEET RISKS AND CONTINGENCIES - Additional Information (Detail) (USD $)</t>
  </si>
  <si>
    <t>Cash investments in money market funds</t>
  </si>
  <si>
    <t>Deposits in domestic and foreign financial institutions</t>
  </si>
  <si>
    <t>FINANCIAL HIGHLIGHTS (Per Share Performance Data and Other Supplemental Financial Data) (Detail) (USD $)</t>
  </si>
  <si>
    <t>Management fees</t>
  </si>
  <si>
    <t>Total expenses excluding management fees</t>
  </si>
  <si>
    <t>Expenses waived</t>
  </si>
  <si>
    <t>Net expenses excluding management fees</t>
  </si>
  <si>
    <t>Annualized</t>
  </si>
  <si>
    <t>FAIR VALUE OF FINANCIAL INSTRUMENTS (Valuation of Securities Using Fair Value Hierarchy) (Detail) (USD $)</t>
  </si>
  <si>
    <t>Schedule of Trading Securities and Other Trading Assets [Line Items]</t>
  </si>
  <si>
    <t>Securities, fair value</t>
  </si>
  <si>
    <t>Fair Value, Inputs, Level 1 | Short-Term Investments</t>
  </si>
  <si>
    <t>Fair Value, Inputs, Level 1 | Exchange-Traded Futures Contracts</t>
  </si>
  <si>
    <t>Fair Value, Inputs, Level 2 | Short-Term Investments</t>
  </si>
  <si>
    <t>Fair Value, Inputs, Level 3 | Short-Term Investments</t>
  </si>
  <si>
    <t>FAIR VALUE OF FINANCIAL INSTRUMENTS (Fair Value of Derivative Instruments) (Detail) (Commodity Contracts, Futures, Assets, USD $)</t>
  </si>
  <si>
    <t>Commodity Contracts | Futures | Assets</t>
  </si>
  <si>
    <t>Derivatives, Fair Value [Line Items]</t>
  </si>
  <si>
    <t>Derivatives not Accounted for as Hedging Instruments</t>
  </si>
  <si>
    <t>FAIR VALUE OF FINANCIAL INSTRUMENTS (Effect of Derivative Instruments on Condensed Statements of Operations) (Detail) (USD $)</t>
  </si>
  <si>
    <t>Derivative Instruments, Gain (Loss) [Line Items]</t>
  </si>
  <si>
    <t>Realized Gain or (Loss) on Derivatives Recognized in Income</t>
  </si>
  <si>
    <t>Change in Unrealized Gain or (Loss) on Derivatives Recognized in Income</t>
  </si>
  <si>
    <t>Commodity Contracts | Futures | Realized gain (loss) on closed positions</t>
  </si>
  <si>
    <t>Commodity Contracts | Futures | Change in unrealized gain (loss) on open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</si>
</sst>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10"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4" fontId="0" fillId="0" borderId="0" xfId="0" applyNumberFormat="1" applyAlignment="1">
      <alignment wrapText="1"/>
    </xf>
    <xf numFmtId="17"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0" fillId="33" borderId="0" xfId="0"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2" fillId="34" borderId="0" xfId="0" applyFont="1" applyFill="1" applyAlignment="1">
      <alignment horizontal="left" wrapText="1"/>
    </xf>
    <xf numFmtId="0" fontId="19" fillId="34" borderId="11" xfId="0" applyFont="1" applyFill="1" applyBorder="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horizontal="left" wrapText="1" inden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0" xfId="0" applyFont="1" applyFill="1" applyAlignment="1">
      <alignment horizontal="lef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4" borderId="13" xfId="0" applyFont="1" applyFill="1" applyBorder="1" applyAlignment="1">
      <alignment horizontal="left" wrapText="1"/>
    </xf>
    <xf numFmtId="0" fontId="19" fillId="34" borderId="13" xfId="0"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3" fontId="19" fillId="33" borderId="0" xfId="0" applyNumberFormat="1" applyFont="1" applyFill="1" applyAlignment="1">
      <alignment horizontal="right" wrapText="1"/>
    </xf>
    <xf numFmtId="0" fontId="0" fillId="33" borderId="10" xfId="0" applyFill="1" applyBorder="1" applyAlignment="1">
      <alignment horizontal="left" wrapText="1"/>
    </xf>
    <xf numFmtId="0" fontId="20" fillId="34" borderId="11" xfId="0" applyFont="1" applyFill="1" applyBorder="1" applyAlignment="1">
      <alignment horizontal="left" wrapText="1"/>
    </xf>
    <xf numFmtId="0" fontId="19" fillId="34" borderId="11" xfId="0" applyFont="1" applyFill="1" applyBorder="1" applyAlignment="1">
      <alignment horizontal="center" wrapText="1"/>
    </xf>
    <xf numFmtId="0" fontId="0" fillId="33" borderId="10" xfId="0" applyFill="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0.28515625" bestFit="1" customWidth="1"/>
  </cols>
  <sheetData>
    <row r="1" spans="1:3" x14ac:dyDescent="0.25">
      <c r="A1" s="7" t="s">
        <v>0</v>
      </c>
      <c r="B1" s="1" t="s">
        <v>1</v>
      </c>
      <c r="C1" s="1"/>
    </row>
    <row r="2" spans="1:3" x14ac:dyDescent="0.25">
      <c r="A2" s="7"/>
      <c r="B2" s="1" t="s">
        <v>2</v>
      </c>
      <c r="C2" s="2">
        <v>42139</v>
      </c>
    </row>
    <row r="3" spans="1:3" x14ac:dyDescent="0.25">
      <c r="A3" s="4" t="s">
        <v>3</v>
      </c>
      <c r="B3" s="5"/>
      <c r="C3" s="5"/>
    </row>
    <row r="4" spans="1:3" x14ac:dyDescent="0.25">
      <c r="A4" s="3" t="s">
        <v>4</v>
      </c>
      <c r="B4" s="5" t="s">
        <v>5</v>
      </c>
      <c r="C4" s="5"/>
    </row>
    <row r="5" spans="1:3" x14ac:dyDescent="0.25">
      <c r="A5" s="3" t="s">
        <v>6</v>
      </c>
      <c r="B5" s="5">
        <v>1396878</v>
      </c>
      <c r="C5" s="5"/>
    </row>
    <row r="6" spans="1:3" x14ac:dyDescent="0.25">
      <c r="A6" s="3" t="s">
        <v>7</v>
      </c>
      <c r="B6" s="5">
        <f>--3-31</f>
        <v>-28</v>
      </c>
      <c r="C6" s="5"/>
    </row>
    <row r="7" spans="1:3" x14ac:dyDescent="0.25">
      <c r="A7" s="3" t="s">
        <v>8</v>
      </c>
      <c r="B7" s="5" t="s">
        <v>9</v>
      </c>
      <c r="C7" s="5"/>
    </row>
    <row r="8" spans="1:3" x14ac:dyDescent="0.25">
      <c r="A8" s="3" t="s">
        <v>10</v>
      </c>
      <c r="B8" s="5" t="s">
        <v>11</v>
      </c>
      <c r="C8" s="5"/>
    </row>
    <row r="9" spans="1:3" ht="30" x14ac:dyDescent="0.25">
      <c r="A9" s="3" t="s">
        <v>12</v>
      </c>
      <c r="B9" s="5"/>
      <c r="C9" s="5">
        <v>0</v>
      </c>
    </row>
    <row r="10" spans="1:3" x14ac:dyDescent="0.25">
      <c r="A10" s="3" t="s">
        <v>13</v>
      </c>
      <c r="B10" s="5" t="s">
        <v>14</v>
      </c>
      <c r="C10" s="5"/>
    </row>
    <row r="11" spans="1:3" x14ac:dyDescent="0.25">
      <c r="A11" s="3" t="s">
        <v>15</v>
      </c>
      <c r="B11" s="5" t="b">
        <v>0</v>
      </c>
      <c r="C11" s="5"/>
    </row>
    <row r="12" spans="1:3" x14ac:dyDescent="0.25">
      <c r="A12" s="3" t="s">
        <v>16</v>
      </c>
      <c r="B12" s="6">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x14ac:dyDescent="0.25">
      <c r="A3" s="4" t="s">
        <v>134</v>
      </c>
      <c r="B3" s="5"/>
    </row>
    <row r="4" spans="1:2" ht="26.25" x14ac:dyDescent="0.25">
      <c r="A4" s="14" t="s">
        <v>135</v>
      </c>
      <c r="B4" s="17" t="s">
        <v>136</v>
      </c>
    </row>
    <row r="5" spans="1:2" x14ac:dyDescent="0.25">
      <c r="A5" s="14"/>
      <c r="B5" s="18"/>
    </row>
    <row r="6" spans="1:2" x14ac:dyDescent="0.25">
      <c r="A6" s="14"/>
      <c r="B6" s="17" t="s">
        <v>137</v>
      </c>
    </row>
    <row r="7" spans="1:2" x14ac:dyDescent="0.25">
      <c r="A7" s="14"/>
      <c r="B7" s="18"/>
    </row>
    <row r="8" spans="1:2" ht="90" x14ac:dyDescent="0.25">
      <c r="A8" s="14"/>
      <c r="B8" s="18" t="s">
        <v>138</v>
      </c>
    </row>
    <row r="9" spans="1:2" x14ac:dyDescent="0.25">
      <c r="A9" s="14"/>
      <c r="B9" s="18"/>
    </row>
    <row r="10" spans="1:2" x14ac:dyDescent="0.25">
      <c r="A10" s="14"/>
      <c r="B10" s="17" t="s">
        <v>139</v>
      </c>
    </row>
    <row r="11" spans="1:2" x14ac:dyDescent="0.25">
      <c r="A11" s="14"/>
      <c r="B11" s="18"/>
    </row>
    <row r="12" spans="1:2" ht="332.25" x14ac:dyDescent="0.25">
      <c r="A12" s="14"/>
      <c r="B12" s="18" t="s">
        <v>140</v>
      </c>
    </row>
    <row r="13" spans="1:2" x14ac:dyDescent="0.25">
      <c r="A13" s="14"/>
      <c r="B13" s="18"/>
    </row>
    <row r="14" spans="1:2" x14ac:dyDescent="0.25">
      <c r="A14" s="14"/>
      <c r="B14" s="17" t="s">
        <v>141</v>
      </c>
    </row>
    <row r="15" spans="1:2" x14ac:dyDescent="0.25">
      <c r="A15" s="14"/>
      <c r="B15" s="18"/>
    </row>
    <row r="16" spans="1:2" ht="39" x14ac:dyDescent="0.25">
      <c r="A16" s="14"/>
      <c r="B16" s="18" t="s">
        <v>142</v>
      </c>
    </row>
    <row r="17" spans="1:2" x14ac:dyDescent="0.25">
      <c r="A17" s="14"/>
      <c r="B17" s="18"/>
    </row>
    <row r="18" spans="1:2" x14ac:dyDescent="0.25">
      <c r="A18" s="14"/>
      <c r="B18" s="17" t="s">
        <v>143</v>
      </c>
    </row>
    <row r="19" spans="1:2" x14ac:dyDescent="0.25">
      <c r="A19" s="14"/>
      <c r="B19" s="18"/>
    </row>
    <row r="20" spans="1:2" ht="51.75" x14ac:dyDescent="0.25">
      <c r="A20" s="14"/>
      <c r="B20" s="18" t="s">
        <v>144</v>
      </c>
    </row>
    <row r="21" spans="1:2" x14ac:dyDescent="0.25">
      <c r="A21" s="14"/>
      <c r="B21" s="18"/>
    </row>
    <row r="22" spans="1:2" ht="383.25" x14ac:dyDescent="0.25">
      <c r="A22" s="14"/>
      <c r="B22" s="18" t="s">
        <v>145</v>
      </c>
    </row>
    <row r="23" spans="1:2" x14ac:dyDescent="0.25">
      <c r="A23" s="14"/>
      <c r="B23" s="18"/>
    </row>
    <row r="24" spans="1:2" x14ac:dyDescent="0.25">
      <c r="A24" s="14"/>
      <c r="B24" s="17" t="s">
        <v>146</v>
      </c>
    </row>
    <row r="25" spans="1:2" x14ac:dyDescent="0.25">
      <c r="A25" s="14"/>
      <c r="B25" s="18"/>
    </row>
    <row r="26" spans="1:2" ht="90" x14ac:dyDescent="0.25">
      <c r="A26" s="14"/>
      <c r="B26" s="18" t="s">
        <v>147</v>
      </c>
    </row>
    <row r="27" spans="1:2" x14ac:dyDescent="0.25">
      <c r="A27" s="14"/>
      <c r="B27" s="18"/>
    </row>
    <row r="28" spans="1:2" ht="128.25" x14ac:dyDescent="0.25">
      <c r="A28" s="14"/>
      <c r="B28" s="18" t="s">
        <v>148</v>
      </c>
    </row>
    <row r="29" spans="1:2" x14ac:dyDescent="0.25">
      <c r="A29" s="14"/>
      <c r="B29" s="18"/>
    </row>
    <row r="30" spans="1:2" ht="51.75" x14ac:dyDescent="0.25">
      <c r="A30" s="14"/>
      <c r="B30" s="18" t="s">
        <v>149</v>
      </c>
    </row>
    <row r="31" spans="1:2" x14ac:dyDescent="0.25">
      <c r="A31" s="14"/>
      <c r="B31" s="18"/>
    </row>
    <row r="32" spans="1:2" ht="26.25" x14ac:dyDescent="0.25">
      <c r="A32" s="14"/>
      <c r="B32" s="17" t="s">
        <v>150</v>
      </c>
    </row>
    <row r="33" spans="1:2" x14ac:dyDescent="0.25">
      <c r="A33" s="14"/>
      <c r="B33" s="18"/>
    </row>
    <row r="34" spans="1:2" ht="77.25" x14ac:dyDescent="0.25">
      <c r="A34" s="14"/>
      <c r="B34" s="18" t="s">
        <v>151</v>
      </c>
    </row>
    <row r="35" spans="1:2" x14ac:dyDescent="0.25">
      <c r="A35" s="14"/>
      <c r="B35" s="18"/>
    </row>
    <row r="36" spans="1:2" ht="26.25" x14ac:dyDescent="0.25">
      <c r="A36" s="14"/>
      <c r="B36" s="17" t="s">
        <v>152</v>
      </c>
    </row>
    <row r="37" spans="1:2" x14ac:dyDescent="0.25">
      <c r="A37" s="14"/>
      <c r="B37" s="18"/>
    </row>
    <row r="38" spans="1:2" ht="115.5" x14ac:dyDescent="0.25">
      <c r="A38" s="14"/>
      <c r="B38" s="18" t="s">
        <v>153</v>
      </c>
    </row>
    <row r="39" spans="1:2" x14ac:dyDescent="0.25">
      <c r="A39" s="14"/>
      <c r="B39" s="18"/>
    </row>
    <row r="40" spans="1:2" x14ac:dyDescent="0.25">
      <c r="A40" s="14"/>
      <c r="B40" s="17" t="s">
        <v>154</v>
      </c>
    </row>
    <row r="41" spans="1:2" x14ac:dyDescent="0.25">
      <c r="A41" s="14"/>
      <c r="B41" s="18"/>
    </row>
    <row r="42" spans="1:2" ht="179.25" x14ac:dyDescent="0.25">
      <c r="A42" s="14"/>
      <c r="B42" s="18" t="s">
        <v>155</v>
      </c>
    </row>
    <row r="43" spans="1:2" x14ac:dyDescent="0.25">
      <c r="A43" s="14"/>
      <c r="B43" s="18"/>
    </row>
    <row r="44" spans="1:2" x14ac:dyDescent="0.25">
      <c r="A44" s="14"/>
      <c r="B44" s="17" t="s">
        <v>156</v>
      </c>
    </row>
    <row r="45" spans="1:2" x14ac:dyDescent="0.25">
      <c r="A45" s="14"/>
      <c r="B45" s="18"/>
    </row>
    <row r="46" spans="1:2" ht="141" x14ac:dyDescent="0.25">
      <c r="A46" s="14"/>
      <c r="B46" s="18" t="s">
        <v>157</v>
      </c>
    </row>
    <row r="47" spans="1:2" x14ac:dyDescent="0.25">
      <c r="A47" s="14"/>
      <c r="B47" s="18"/>
    </row>
    <row r="48" spans="1:2" x14ac:dyDescent="0.25">
      <c r="A48" s="14"/>
      <c r="B48" s="17" t="s">
        <v>56</v>
      </c>
    </row>
    <row r="49" spans="1:2" x14ac:dyDescent="0.25">
      <c r="A49" s="14"/>
      <c r="B49" s="18"/>
    </row>
    <row r="50" spans="1:2" ht="51.75" x14ac:dyDescent="0.25">
      <c r="A50" s="14"/>
      <c r="B50" s="18" t="s">
        <v>158</v>
      </c>
    </row>
    <row r="51" spans="1:2" x14ac:dyDescent="0.25">
      <c r="A51" s="14"/>
      <c r="B51" s="18"/>
    </row>
    <row r="52" spans="1:2" x14ac:dyDescent="0.25">
      <c r="A52" s="14"/>
      <c r="B52" s="17" t="s">
        <v>159</v>
      </c>
    </row>
    <row r="53" spans="1:2" x14ac:dyDescent="0.25">
      <c r="A53" s="14"/>
      <c r="B53" s="18"/>
    </row>
    <row r="54" spans="1:2" ht="51.75" x14ac:dyDescent="0.25">
      <c r="A54" s="14"/>
      <c r="B54" s="18" t="s">
        <v>160</v>
      </c>
    </row>
    <row r="55" spans="1:2" x14ac:dyDescent="0.25">
      <c r="A55" s="14"/>
      <c r="B55" s="18"/>
    </row>
    <row r="56" spans="1:2" x14ac:dyDescent="0.25">
      <c r="A56" s="14"/>
      <c r="B56" s="17" t="s">
        <v>161</v>
      </c>
    </row>
    <row r="57" spans="1:2" x14ac:dyDescent="0.25">
      <c r="A57" s="14"/>
      <c r="B57" s="18"/>
    </row>
    <row r="58" spans="1:2" ht="128.25" x14ac:dyDescent="0.25">
      <c r="A58" s="14"/>
      <c r="B58" s="18" t="s">
        <v>162</v>
      </c>
    </row>
    <row r="59" spans="1:2" x14ac:dyDescent="0.25">
      <c r="A59" s="14"/>
      <c r="B59" s="5"/>
    </row>
  </sheetData>
  <mergeCells count="2">
    <mergeCell ref="A1:A2"/>
    <mergeCell ref="A4:A5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163</v>
      </c>
      <c r="B1" s="1" t="s">
        <v>1</v>
      </c>
    </row>
    <row r="2" spans="1:2" x14ac:dyDescent="0.25">
      <c r="A2" s="7"/>
      <c r="B2" s="1" t="s">
        <v>2</v>
      </c>
    </row>
    <row r="3" spans="1:2" ht="30" x14ac:dyDescent="0.25">
      <c r="A3" s="4" t="s">
        <v>164</v>
      </c>
      <c r="B3" s="5"/>
    </row>
    <row r="4" spans="1:2" ht="26.25" x14ac:dyDescent="0.25">
      <c r="A4" s="14" t="s">
        <v>165</v>
      </c>
      <c r="B4" s="17" t="s">
        <v>166</v>
      </c>
    </row>
    <row r="5" spans="1:2" x14ac:dyDescent="0.25">
      <c r="A5" s="14"/>
      <c r="B5" s="18"/>
    </row>
    <row r="6" spans="1:2" x14ac:dyDescent="0.25">
      <c r="A6" s="14"/>
      <c r="B6" s="17" t="s">
        <v>167</v>
      </c>
    </row>
    <row r="7" spans="1:2" x14ac:dyDescent="0.25">
      <c r="A7" s="14"/>
      <c r="B7" s="18"/>
    </row>
    <row r="8" spans="1:2" ht="141" x14ac:dyDescent="0.25">
      <c r="A8" s="14"/>
      <c r="B8" s="18" t="s">
        <v>168</v>
      </c>
    </row>
    <row r="9" spans="1:2" x14ac:dyDescent="0.25">
      <c r="A9" s="14"/>
      <c r="B9" s="18"/>
    </row>
    <row r="10" spans="1:2" ht="26.25" x14ac:dyDescent="0.25">
      <c r="A10" s="14"/>
      <c r="B10" s="17" t="s">
        <v>169</v>
      </c>
    </row>
    <row r="11" spans="1:2" x14ac:dyDescent="0.25">
      <c r="A11" s="14"/>
      <c r="B11" s="18"/>
    </row>
    <row r="12" spans="1:2" ht="153.75" x14ac:dyDescent="0.25">
      <c r="A12" s="14"/>
      <c r="B12" s="18" t="s">
        <v>170</v>
      </c>
    </row>
    <row r="13" spans="1:2" x14ac:dyDescent="0.25">
      <c r="A13" s="14"/>
      <c r="B13" s="18"/>
    </row>
    <row r="14" spans="1:2" x14ac:dyDescent="0.25">
      <c r="A14" s="14"/>
      <c r="B14" s="17" t="s">
        <v>171</v>
      </c>
    </row>
    <row r="15" spans="1:2" x14ac:dyDescent="0.25">
      <c r="A15" s="14"/>
      <c r="B15" s="18"/>
    </row>
    <row r="16" spans="1:2" ht="192" x14ac:dyDescent="0.25">
      <c r="A16" s="14"/>
      <c r="B16" s="18" t="s">
        <v>172</v>
      </c>
    </row>
    <row r="17" spans="1:2" x14ac:dyDescent="0.25">
      <c r="A17" s="14"/>
      <c r="B17" s="18"/>
    </row>
    <row r="18" spans="1:2" x14ac:dyDescent="0.25">
      <c r="A18" s="14"/>
      <c r="B18" s="17" t="s">
        <v>173</v>
      </c>
    </row>
    <row r="19" spans="1:2" x14ac:dyDescent="0.25">
      <c r="A19" s="14"/>
      <c r="B19" s="18"/>
    </row>
    <row r="20" spans="1:2" ht="90" x14ac:dyDescent="0.25">
      <c r="A20" s="14"/>
      <c r="B20" s="18" t="s">
        <v>174</v>
      </c>
    </row>
    <row r="21" spans="1:2" x14ac:dyDescent="0.25">
      <c r="A21" s="14"/>
      <c r="B21" s="18"/>
    </row>
    <row r="22" spans="1:2" x14ac:dyDescent="0.25">
      <c r="A22" s="14"/>
      <c r="B22" s="17" t="s">
        <v>175</v>
      </c>
    </row>
    <row r="23" spans="1:2" x14ac:dyDescent="0.25">
      <c r="A23" s="14"/>
      <c r="B23" s="18"/>
    </row>
    <row r="24" spans="1:2" ht="64.5" x14ac:dyDescent="0.25">
      <c r="A24" s="14"/>
      <c r="B24" s="18" t="s">
        <v>176</v>
      </c>
    </row>
    <row r="25" spans="1:2" x14ac:dyDescent="0.25">
      <c r="A25" s="14"/>
      <c r="B25" s="18"/>
    </row>
    <row r="26" spans="1:2" ht="26.25" x14ac:dyDescent="0.25">
      <c r="A26" s="14"/>
      <c r="B26" s="17" t="s">
        <v>177</v>
      </c>
    </row>
    <row r="27" spans="1:2" x14ac:dyDescent="0.25">
      <c r="A27" s="14"/>
      <c r="B27" s="18"/>
    </row>
    <row r="28" spans="1:2" ht="217.5" x14ac:dyDescent="0.25">
      <c r="A28" s="14"/>
      <c r="B28" s="18" t="s">
        <v>178</v>
      </c>
    </row>
    <row r="29" spans="1:2" x14ac:dyDescent="0.25">
      <c r="A29" s="14"/>
      <c r="B29" s="5"/>
    </row>
  </sheetData>
  <mergeCells count="2">
    <mergeCell ref="A1:A2"/>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9.140625" bestFit="1" customWidth="1"/>
    <col min="2" max="2" width="36.5703125" bestFit="1" customWidth="1"/>
    <col min="3" max="3" width="31" customWidth="1"/>
    <col min="4" max="4" width="6.28515625" customWidth="1"/>
    <col min="5" max="5" width="19.42578125" customWidth="1"/>
    <col min="6" max="6" width="8.7109375" customWidth="1"/>
    <col min="7" max="7" width="31" customWidth="1"/>
    <col min="8" max="8" width="6.28515625" customWidth="1"/>
    <col min="9" max="9" width="17.85546875" customWidth="1"/>
    <col min="10" max="10" width="8.7109375"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180</v>
      </c>
      <c r="B3" s="13"/>
      <c r="C3" s="13"/>
      <c r="D3" s="13"/>
      <c r="E3" s="13"/>
      <c r="F3" s="13"/>
      <c r="G3" s="13"/>
      <c r="H3" s="13"/>
      <c r="I3" s="13"/>
      <c r="J3" s="13"/>
    </row>
    <row r="4" spans="1:10" x14ac:dyDescent="0.25">
      <c r="A4" s="14" t="s">
        <v>181</v>
      </c>
      <c r="B4" s="33" t="s">
        <v>182</v>
      </c>
      <c r="C4" s="33"/>
      <c r="D4" s="33"/>
      <c r="E4" s="33"/>
      <c r="F4" s="33"/>
      <c r="G4" s="33"/>
      <c r="H4" s="33"/>
      <c r="I4" s="33"/>
      <c r="J4" s="33"/>
    </row>
    <row r="5" spans="1:10" x14ac:dyDescent="0.25">
      <c r="A5" s="14"/>
      <c r="B5" s="34"/>
      <c r="C5" s="34"/>
      <c r="D5" s="34"/>
      <c r="E5" s="34"/>
      <c r="F5" s="34"/>
      <c r="G5" s="34"/>
      <c r="H5" s="34"/>
      <c r="I5" s="34"/>
      <c r="J5" s="34"/>
    </row>
    <row r="6" spans="1:10" ht="38.25" customHeight="1" x14ac:dyDescent="0.25">
      <c r="A6" s="14"/>
      <c r="B6" s="34" t="s">
        <v>183</v>
      </c>
      <c r="C6" s="34"/>
      <c r="D6" s="34"/>
      <c r="E6" s="34"/>
      <c r="F6" s="34"/>
      <c r="G6" s="34"/>
      <c r="H6" s="34"/>
      <c r="I6" s="34"/>
      <c r="J6" s="34"/>
    </row>
    <row r="7" spans="1:10" x14ac:dyDescent="0.25">
      <c r="A7" s="14"/>
      <c r="B7" s="34"/>
      <c r="C7" s="34"/>
      <c r="D7" s="34"/>
      <c r="E7" s="34"/>
      <c r="F7" s="34"/>
      <c r="G7" s="34"/>
      <c r="H7" s="34"/>
      <c r="I7" s="34"/>
      <c r="J7" s="34"/>
    </row>
    <row r="8" spans="1:10" x14ac:dyDescent="0.25">
      <c r="A8" s="14"/>
      <c r="B8" s="34" t="s">
        <v>184</v>
      </c>
      <c r="C8" s="34"/>
      <c r="D8" s="34"/>
      <c r="E8" s="34"/>
      <c r="F8" s="34"/>
      <c r="G8" s="34"/>
      <c r="H8" s="34"/>
      <c r="I8" s="34"/>
      <c r="J8" s="34"/>
    </row>
    <row r="9" spans="1:10" x14ac:dyDescent="0.25">
      <c r="A9" s="14"/>
      <c r="B9" s="34"/>
      <c r="C9" s="34"/>
      <c r="D9" s="34"/>
      <c r="E9" s="34"/>
      <c r="F9" s="34"/>
      <c r="G9" s="34"/>
      <c r="H9" s="34"/>
      <c r="I9" s="34"/>
      <c r="J9" s="34"/>
    </row>
    <row r="10" spans="1:10" ht="51" customHeight="1" x14ac:dyDescent="0.25">
      <c r="A10" s="14"/>
      <c r="B10" s="34" t="s">
        <v>185</v>
      </c>
      <c r="C10" s="34"/>
      <c r="D10" s="34"/>
      <c r="E10" s="34"/>
      <c r="F10" s="34"/>
      <c r="G10" s="34"/>
      <c r="H10" s="34"/>
      <c r="I10" s="34"/>
      <c r="J10" s="34"/>
    </row>
    <row r="11" spans="1:10" x14ac:dyDescent="0.25">
      <c r="A11" s="14"/>
      <c r="B11" s="34"/>
      <c r="C11" s="34"/>
      <c r="D11" s="34"/>
      <c r="E11" s="34"/>
      <c r="F11" s="34"/>
      <c r="G11" s="34"/>
      <c r="H11" s="34"/>
      <c r="I11" s="34"/>
      <c r="J11" s="34"/>
    </row>
    <row r="12" spans="1:10" ht="51" customHeight="1" x14ac:dyDescent="0.25">
      <c r="A12" s="14"/>
      <c r="B12" s="34" t="s">
        <v>186</v>
      </c>
      <c r="C12" s="34"/>
      <c r="D12" s="34"/>
      <c r="E12" s="34"/>
      <c r="F12" s="34"/>
      <c r="G12" s="34"/>
      <c r="H12" s="34"/>
      <c r="I12" s="34"/>
      <c r="J12" s="34"/>
    </row>
    <row r="13" spans="1:10" x14ac:dyDescent="0.25">
      <c r="A13" s="14"/>
      <c r="B13" s="34"/>
      <c r="C13" s="34"/>
      <c r="D13" s="34"/>
      <c r="E13" s="34"/>
      <c r="F13" s="34"/>
      <c r="G13" s="34"/>
      <c r="H13" s="34"/>
      <c r="I13" s="34"/>
      <c r="J13" s="34"/>
    </row>
    <row r="14" spans="1:10" ht="89.25" customHeight="1" x14ac:dyDescent="0.25">
      <c r="A14" s="14"/>
      <c r="B14" s="34" t="s">
        <v>187</v>
      </c>
      <c r="C14" s="34"/>
      <c r="D14" s="34"/>
      <c r="E14" s="34"/>
      <c r="F14" s="34"/>
      <c r="G14" s="34"/>
      <c r="H14" s="34"/>
      <c r="I14" s="34"/>
      <c r="J14" s="34"/>
    </row>
    <row r="15" spans="1:10" x14ac:dyDescent="0.25">
      <c r="A15" s="14"/>
      <c r="B15" s="34"/>
      <c r="C15" s="34"/>
      <c r="D15" s="34"/>
      <c r="E15" s="34"/>
      <c r="F15" s="34"/>
      <c r="G15" s="34"/>
      <c r="H15" s="34"/>
      <c r="I15" s="34"/>
      <c r="J15" s="34"/>
    </row>
    <row r="16" spans="1:10" x14ac:dyDescent="0.25">
      <c r="A16" s="14"/>
      <c r="B16" s="31"/>
      <c r="C16" s="31"/>
      <c r="D16" s="31" t="s">
        <v>188</v>
      </c>
      <c r="E16" s="31"/>
      <c r="F16" s="31"/>
      <c r="G16" s="31"/>
      <c r="H16" s="31" t="s">
        <v>188</v>
      </c>
      <c r="I16" s="31"/>
      <c r="J16" s="31"/>
    </row>
    <row r="17" spans="1:10" x14ac:dyDescent="0.25">
      <c r="A17" s="14"/>
      <c r="B17" s="31"/>
      <c r="C17" s="31"/>
      <c r="D17" s="31" t="s">
        <v>189</v>
      </c>
      <c r="E17" s="31"/>
      <c r="F17" s="31"/>
      <c r="G17" s="31"/>
      <c r="H17" s="31" t="s">
        <v>189</v>
      </c>
      <c r="I17" s="31"/>
      <c r="J17" s="31"/>
    </row>
    <row r="18" spans="1:10" ht="15.75" thickBot="1" x14ac:dyDescent="0.3">
      <c r="A18" s="14"/>
      <c r="B18" s="31"/>
      <c r="C18" s="31"/>
      <c r="D18" s="32" t="s">
        <v>190</v>
      </c>
      <c r="E18" s="32"/>
      <c r="F18" s="31"/>
      <c r="G18" s="31"/>
      <c r="H18" s="32" t="s">
        <v>191</v>
      </c>
      <c r="I18" s="32"/>
      <c r="J18" s="31"/>
    </row>
    <row r="19" spans="1:10" x14ac:dyDescent="0.25">
      <c r="A19" s="14"/>
      <c r="B19" s="21" t="s">
        <v>192</v>
      </c>
      <c r="C19" s="22"/>
      <c r="D19" s="23" t="s">
        <v>193</v>
      </c>
      <c r="E19" s="24">
        <v>23331</v>
      </c>
      <c r="F19" s="21"/>
      <c r="G19" s="22"/>
      <c r="H19" s="23" t="s">
        <v>193</v>
      </c>
      <c r="I19" s="24">
        <v>9667</v>
      </c>
      <c r="J19" s="21"/>
    </row>
    <row r="20" spans="1:10" ht="26.25" x14ac:dyDescent="0.25">
      <c r="A20" s="14"/>
      <c r="B20" s="26" t="s">
        <v>194</v>
      </c>
      <c r="C20" s="27"/>
      <c r="D20" s="26"/>
      <c r="E20" s="28">
        <v>0.13</v>
      </c>
      <c r="F20" s="26" t="s">
        <v>195</v>
      </c>
      <c r="G20" s="27"/>
      <c r="H20" s="26"/>
      <c r="I20" s="28">
        <v>7.0000000000000007E-2</v>
      </c>
      <c r="J20" s="26" t="s">
        <v>195</v>
      </c>
    </row>
    <row r="21" spans="1:10" ht="26.25" x14ac:dyDescent="0.25">
      <c r="A21" s="14"/>
      <c r="B21" s="21" t="s">
        <v>196</v>
      </c>
      <c r="C21" s="22"/>
      <c r="D21" s="21" t="s">
        <v>193</v>
      </c>
      <c r="E21" s="29">
        <v>20870</v>
      </c>
      <c r="F21" s="21"/>
      <c r="G21" s="22"/>
      <c r="H21" s="21" t="s">
        <v>193</v>
      </c>
      <c r="I21" s="29">
        <v>9515</v>
      </c>
      <c r="J21" s="21"/>
    </row>
    <row r="22" spans="1:10" ht="26.25" x14ac:dyDescent="0.25">
      <c r="A22" s="14"/>
      <c r="B22" s="26" t="s">
        <v>197</v>
      </c>
      <c r="C22" s="27"/>
      <c r="D22" s="26"/>
      <c r="E22" s="28">
        <v>89.45</v>
      </c>
      <c r="F22" s="26" t="s">
        <v>195</v>
      </c>
      <c r="G22" s="27"/>
      <c r="H22" s="26"/>
      <c r="I22" s="28">
        <v>98.43</v>
      </c>
      <c r="J22" s="26" t="s">
        <v>195</v>
      </c>
    </row>
    <row r="23" spans="1:10" ht="26.25" x14ac:dyDescent="0.25">
      <c r="A23" s="14"/>
      <c r="B23" s="21" t="s">
        <v>198</v>
      </c>
      <c r="C23" s="22"/>
      <c r="D23" s="21" t="s">
        <v>193</v>
      </c>
      <c r="E23" s="29">
        <v>2461</v>
      </c>
      <c r="F23" s="21"/>
      <c r="G23" s="22"/>
      <c r="H23" s="21" t="s">
        <v>193</v>
      </c>
      <c r="I23" s="30">
        <v>152</v>
      </c>
      <c r="J23" s="21"/>
    </row>
    <row r="24" spans="1:10" ht="26.25" x14ac:dyDescent="0.25">
      <c r="A24" s="14"/>
      <c r="B24" s="26" t="s">
        <v>199</v>
      </c>
      <c r="C24" s="27"/>
      <c r="D24" s="26"/>
      <c r="E24" s="28">
        <v>10.55</v>
      </c>
      <c r="F24" s="26" t="s">
        <v>195</v>
      </c>
      <c r="G24" s="27"/>
      <c r="H24" s="26"/>
      <c r="I24" s="28">
        <v>1.57</v>
      </c>
      <c r="J24" s="26" t="s">
        <v>195</v>
      </c>
    </row>
    <row r="25" spans="1:10" x14ac:dyDescent="0.25">
      <c r="A25" s="14"/>
      <c r="B25" s="34"/>
      <c r="C25" s="34"/>
      <c r="D25" s="34"/>
      <c r="E25" s="34"/>
      <c r="F25" s="34"/>
      <c r="G25" s="34"/>
      <c r="H25" s="34"/>
      <c r="I25" s="34"/>
      <c r="J25" s="34"/>
    </row>
    <row r="26" spans="1:10" ht="25.5" customHeight="1" x14ac:dyDescent="0.25">
      <c r="A26" s="14"/>
      <c r="B26" s="34" t="s">
        <v>200</v>
      </c>
      <c r="C26" s="34"/>
      <c r="D26" s="34"/>
      <c r="E26" s="34"/>
      <c r="F26" s="34"/>
      <c r="G26" s="34"/>
      <c r="H26" s="34"/>
      <c r="I26" s="34"/>
      <c r="J26" s="34"/>
    </row>
    <row r="27" spans="1:10" x14ac:dyDescent="0.25">
      <c r="A27" s="14"/>
      <c r="B27" s="34"/>
      <c r="C27" s="34"/>
      <c r="D27" s="34"/>
      <c r="E27" s="34"/>
      <c r="F27" s="34"/>
      <c r="G27" s="34"/>
      <c r="H27" s="34"/>
      <c r="I27" s="34"/>
      <c r="J27" s="34"/>
    </row>
    <row r="28" spans="1:10" ht="38.25" customHeight="1" x14ac:dyDescent="0.25">
      <c r="A28" s="14"/>
      <c r="B28" s="34" t="s">
        <v>201</v>
      </c>
      <c r="C28" s="34"/>
      <c r="D28" s="34"/>
      <c r="E28" s="34"/>
      <c r="F28" s="34"/>
      <c r="G28" s="34"/>
      <c r="H28" s="34"/>
      <c r="I28" s="34"/>
      <c r="J28" s="34"/>
    </row>
    <row r="29" spans="1:10" x14ac:dyDescent="0.25">
      <c r="A29" s="14"/>
      <c r="B29" s="5"/>
    </row>
  </sheetData>
  <mergeCells count="32">
    <mergeCell ref="B25:J25"/>
    <mergeCell ref="B26:J26"/>
    <mergeCell ref="B27:J27"/>
    <mergeCell ref="B28:J28"/>
    <mergeCell ref="B10:J10"/>
    <mergeCell ref="B11:J11"/>
    <mergeCell ref="B12:J12"/>
    <mergeCell ref="B13:J13"/>
    <mergeCell ref="B14:J14"/>
    <mergeCell ref="B15:J15"/>
    <mergeCell ref="B4:J4"/>
    <mergeCell ref="B5:J5"/>
    <mergeCell ref="B6:J6"/>
    <mergeCell ref="B7:J7"/>
    <mergeCell ref="B8:J8"/>
    <mergeCell ref="B9:J9"/>
    <mergeCell ref="G16:G18"/>
    <mergeCell ref="H16:I16"/>
    <mergeCell ref="H17:I17"/>
    <mergeCell ref="H18:I18"/>
    <mergeCell ref="J16:J18"/>
    <mergeCell ref="A1:A2"/>
    <mergeCell ref="B1:J1"/>
    <mergeCell ref="B2:J2"/>
    <mergeCell ref="B3:J3"/>
    <mergeCell ref="A4:A29"/>
    <mergeCell ref="B16:B18"/>
    <mergeCell ref="C16:C18"/>
    <mergeCell ref="D16:E16"/>
    <mergeCell ref="D17:E17"/>
    <mergeCell ref="D18:E18"/>
    <mergeCell ref="F16: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30" customHeight="1" x14ac:dyDescent="0.25">
      <c r="A1" s="7" t="s">
        <v>202</v>
      </c>
      <c r="B1" s="1" t="s">
        <v>1</v>
      </c>
    </row>
    <row r="2" spans="1:2" x14ac:dyDescent="0.25">
      <c r="A2" s="7"/>
      <c r="B2" s="1" t="s">
        <v>2</v>
      </c>
    </row>
    <row r="3" spans="1:2" ht="30" x14ac:dyDescent="0.25">
      <c r="A3" s="4" t="s">
        <v>203</v>
      </c>
      <c r="B3" s="5"/>
    </row>
    <row r="4" spans="1:2" ht="39" x14ac:dyDescent="0.25">
      <c r="A4" s="14" t="s">
        <v>204</v>
      </c>
      <c r="B4" s="17" t="s">
        <v>205</v>
      </c>
    </row>
    <row r="5" spans="1:2" x14ac:dyDescent="0.25">
      <c r="A5" s="14"/>
      <c r="B5" s="18"/>
    </row>
    <row r="6" spans="1:2" ht="102.75" x14ac:dyDescent="0.25">
      <c r="A6" s="14"/>
      <c r="B6" s="18" t="s">
        <v>206</v>
      </c>
    </row>
    <row r="7" spans="1:2" x14ac:dyDescent="0.25">
      <c r="A7" s="14"/>
      <c r="B7" s="18"/>
    </row>
    <row r="8" spans="1:2" ht="396" x14ac:dyDescent="0.25">
      <c r="A8" s="14"/>
      <c r="B8" s="18" t="s">
        <v>207</v>
      </c>
    </row>
    <row r="9" spans="1:2" x14ac:dyDescent="0.25">
      <c r="A9" s="14"/>
      <c r="B9" s="18"/>
    </row>
    <row r="10" spans="1:2" ht="102.75" x14ac:dyDescent="0.25">
      <c r="A10" s="14"/>
      <c r="B10" s="18" t="s">
        <v>208</v>
      </c>
    </row>
    <row r="11" spans="1:2" x14ac:dyDescent="0.25">
      <c r="A11" s="14"/>
      <c r="B11" s="18"/>
    </row>
    <row r="12" spans="1:2" ht="230.25" x14ac:dyDescent="0.25">
      <c r="A12" s="14"/>
      <c r="B12" s="18" t="s">
        <v>209</v>
      </c>
    </row>
    <row r="13" spans="1:2" x14ac:dyDescent="0.25">
      <c r="A13" s="14"/>
      <c r="B13" s="18"/>
    </row>
    <row r="14" spans="1:2" ht="281.25" x14ac:dyDescent="0.25">
      <c r="A14" s="14"/>
      <c r="B14" s="18" t="s">
        <v>210</v>
      </c>
    </row>
    <row r="15" spans="1:2" x14ac:dyDescent="0.25">
      <c r="A15" s="14"/>
      <c r="B15" s="18"/>
    </row>
    <row r="16" spans="1:2" ht="255.75" x14ac:dyDescent="0.25">
      <c r="A16" s="14"/>
      <c r="B16" s="18" t="s">
        <v>211</v>
      </c>
    </row>
    <row r="17" spans="1:2" x14ac:dyDescent="0.25">
      <c r="A17" s="14"/>
      <c r="B17" s="18"/>
    </row>
    <row r="18" spans="1:2" ht="319.5" x14ac:dyDescent="0.25">
      <c r="A18" s="14"/>
      <c r="B18" s="18" t="s">
        <v>212</v>
      </c>
    </row>
    <row r="19" spans="1:2" x14ac:dyDescent="0.25">
      <c r="A19" s="14"/>
      <c r="B19" s="18"/>
    </row>
    <row r="20" spans="1:2" ht="128.25" x14ac:dyDescent="0.25">
      <c r="A20" s="14"/>
      <c r="B20" s="18" t="s">
        <v>213</v>
      </c>
    </row>
    <row r="21" spans="1:2" x14ac:dyDescent="0.25">
      <c r="A21" s="14"/>
      <c r="B21" s="18"/>
    </row>
    <row r="22" spans="1:2" ht="102.75" x14ac:dyDescent="0.25">
      <c r="A22" s="14"/>
      <c r="B22" s="18" t="s">
        <v>214</v>
      </c>
    </row>
    <row r="23" spans="1:2" x14ac:dyDescent="0.25">
      <c r="A23" s="14"/>
      <c r="B23" s="18"/>
    </row>
    <row r="24" spans="1:2" ht="77.25" x14ac:dyDescent="0.25">
      <c r="A24" s="14"/>
      <c r="B24" s="18" t="s">
        <v>215</v>
      </c>
    </row>
    <row r="25" spans="1:2" x14ac:dyDescent="0.25">
      <c r="A25" s="14"/>
      <c r="B25" s="5"/>
    </row>
  </sheetData>
  <mergeCells count="2">
    <mergeCell ref="A1:A2"/>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33.28515625" customWidth="1"/>
    <col min="4" max="4" width="6.5703125" customWidth="1"/>
    <col min="5" max="5" width="19.28515625" customWidth="1"/>
    <col min="6" max="6" width="9.28515625" customWidth="1"/>
    <col min="7" max="7" width="33.28515625" customWidth="1"/>
    <col min="8" max="8" width="6.5703125" customWidth="1"/>
    <col min="9" max="9" width="19.28515625" customWidth="1"/>
    <col min="10" max="10" width="9.28515625" customWidth="1"/>
  </cols>
  <sheetData>
    <row r="1" spans="1:10" ht="15" customHeight="1" x14ac:dyDescent="0.25">
      <c r="A1" s="7" t="s">
        <v>216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4" t="s">
        <v>217</v>
      </c>
      <c r="B3" s="13"/>
      <c r="C3" s="13"/>
      <c r="D3" s="13"/>
      <c r="E3" s="13"/>
      <c r="F3" s="13"/>
      <c r="G3" s="13"/>
      <c r="H3" s="13"/>
      <c r="I3" s="13"/>
      <c r="J3" s="13"/>
    </row>
    <row r="4" spans="1:10" x14ac:dyDescent="0.25">
      <c r="A4" s="14" t="s">
        <v>218</v>
      </c>
      <c r="B4" s="33" t="s">
        <v>219</v>
      </c>
      <c r="C4" s="33"/>
      <c r="D4" s="33"/>
      <c r="E4" s="33"/>
      <c r="F4" s="33"/>
      <c r="G4" s="33"/>
      <c r="H4" s="33"/>
      <c r="I4" s="33"/>
      <c r="J4" s="33"/>
    </row>
    <row r="5" spans="1:10" x14ac:dyDescent="0.25">
      <c r="A5" s="14"/>
      <c r="B5" s="34"/>
      <c r="C5" s="34"/>
      <c r="D5" s="34"/>
      <c r="E5" s="34"/>
      <c r="F5" s="34"/>
      <c r="G5" s="34"/>
      <c r="H5" s="34"/>
      <c r="I5" s="34"/>
      <c r="J5" s="34"/>
    </row>
    <row r="6" spans="1:10" ht="25.5" customHeight="1" x14ac:dyDescent="0.25">
      <c r="A6" s="14"/>
      <c r="B6" s="34" t="s">
        <v>220</v>
      </c>
      <c r="C6" s="34"/>
      <c r="D6" s="34"/>
      <c r="E6" s="34"/>
      <c r="F6" s="34"/>
      <c r="G6" s="34"/>
      <c r="H6" s="34"/>
      <c r="I6" s="34"/>
      <c r="J6" s="34"/>
    </row>
    <row r="7" spans="1:10" x14ac:dyDescent="0.25">
      <c r="A7" s="14"/>
      <c r="B7" s="34" t="s">
        <v>41</v>
      </c>
      <c r="C7" s="34"/>
      <c r="D7" s="34"/>
      <c r="E7" s="34"/>
      <c r="F7" s="34"/>
      <c r="G7" s="34"/>
      <c r="H7" s="34"/>
      <c r="I7" s="34"/>
      <c r="J7" s="34"/>
    </row>
    <row r="8" spans="1:10" x14ac:dyDescent="0.25">
      <c r="A8" s="14"/>
      <c r="B8" s="31"/>
      <c r="C8" s="31"/>
      <c r="D8" s="31" t="s">
        <v>221</v>
      </c>
      <c r="E8" s="31"/>
      <c r="F8" s="31"/>
      <c r="G8" s="31"/>
      <c r="H8" s="31" t="s">
        <v>221</v>
      </c>
      <c r="I8" s="31"/>
      <c r="J8" s="31"/>
    </row>
    <row r="9" spans="1:10" x14ac:dyDescent="0.25">
      <c r="A9" s="14"/>
      <c r="B9" s="31"/>
      <c r="C9" s="31"/>
      <c r="D9" s="31" t="s">
        <v>190</v>
      </c>
      <c r="E9" s="31"/>
      <c r="F9" s="31"/>
      <c r="G9" s="31"/>
      <c r="H9" s="31" t="s">
        <v>191</v>
      </c>
      <c r="I9" s="31"/>
      <c r="J9" s="31"/>
    </row>
    <row r="10" spans="1:10" ht="15.75" thickBot="1" x14ac:dyDescent="0.3">
      <c r="A10" s="14"/>
      <c r="B10" s="31"/>
      <c r="C10" s="31"/>
      <c r="D10" s="32" t="s">
        <v>222</v>
      </c>
      <c r="E10" s="32"/>
      <c r="F10" s="31"/>
      <c r="G10" s="31"/>
      <c r="H10" s="32" t="s">
        <v>222</v>
      </c>
      <c r="I10" s="32"/>
      <c r="J10" s="31"/>
    </row>
    <row r="11" spans="1:10" x14ac:dyDescent="0.25">
      <c r="A11" s="14"/>
      <c r="B11" s="35" t="s">
        <v>223</v>
      </c>
      <c r="C11" s="22"/>
      <c r="D11" s="23"/>
      <c r="E11" s="36"/>
      <c r="F11" s="21"/>
      <c r="G11" s="22"/>
      <c r="H11" s="23"/>
      <c r="I11" s="36"/>
      <c r="J11" s="21"/>
    </row>
    <row r="12" spans="1:10" x14ac:dyDescent="0.25">
      <c r="A12" s="14"/>
      <c r="B12" s="26" t="s">
        <v>224</v>
      </c>
      <c r="C12" s="27"/>
      <c r="D12" s="26" t="s">
        <v>193</v>
      </c>
      <c r="E12" s="28">
        <v>33.9</v>
      </c>
      <c r="F12" s="26"/>
      <c r="G12" s="27"/>
      <c r="H12" s="26" t="s">
        <v>193</v>
      </c>
      <c r="I12" s="28">
        <v>59.89</v>
      </c>
      <c r="J12" s="26"/>
    </row>
    <row r="13" spans="1:10" x14ac:dyDescent="0.25">
      <c r="A13" s="14"/>
      <c r="B13" s="21" t="s">
        <v>76</v>
      </c>
      <c r="C13" s="22"/>
      <c r="D13" s="21"/>
      <c r="E13" s="30">
        <v>1.03</v>
      </c>
      <c r="F13" s="21"/>
      <c r="G13" s="22"/>
      <c r="H13" s="21"/>
      <c r="I13" s="30">
        <v>-0.75</v>
      </c>
      <c r="J13" s="21"/>
    </row>
    <row r="14" spans="1:10" ht="15.75" thickBot="1" x14ac:dyDescent="0.3">
      <c r="A14" s="14"/>
      <c r="B14" s="26" t="s">
        <v>86</v>
      </c>
      <c r="C14" s="27"/>
      <c r="D14" s="37"/>
      <c r="E14" s="38">
        <v>-0.06</v>
      </c>
      <c r="F14" s="26"/>
      <c r="G14" s="27"/>
      <c r="H14" s="37"/>
      <c r="I14" s="38">
        <v>-0.14000000000000001</v>
      </c>
      <c r="J14" s="26"/>
    </row>
    <row r="15" spans="1:10" ht="15.75" thickBot="1" x14ac:dyDescent="0.3">
      <c r="A15" s="14"/>
      <c r="B15" s="39" t="s">
        <v>225</v>
      </c>
      <c r="C15" s="22"/>
      <c r="D15" s="40"/>
      <c r="E15" s="41">
        <v>0.97</v>
      </c>
      <c r="F15" s="21"/>
      <c r="G15" s="22"/>
      <c r="H15" s="40"/>
      <c r="I15" s="41">
        <v>-0.89</v>
      </c>
      <c r="J15" s="21"/>
    </row>
    <row r="16" spans="1:10" ht="15.75" thickBot="1" x14ac:dyDescent="0.3">
      <c r="A16" s="14"/>
      <c r="B16" s="26" t="s">
        <v>226</v>
      </c>
      <c r="C16" s="27"/>
      <c r="D16" s="42" t="s">
        <v>193</v>
      </c>
      <c r="E16" s="43">
        <v>34.869999999999997</v>
      </c>
      <c r="F16" s="26"/>
      <c r="G16" s="27"/>
      <c r="H16" s="42" t="s">
        <v>193</v>
      </c>
      <c r="I16" s="43">
        <v>59</v>
      </c>
      <c r="J16" s="26"/>
    </row>
    <row r="17" spans="1:10" x14ac:dyDescent="0.25">
      <c r="A17" s="14"/>
      <c r="B17" s="21"/>
      <c r="C17" s="22"/>
      <c r="D17" s="23"/>
      <c r="E17" s="36"/>
      <c r="F17" s="21"/>
      <c r="G17" s="22"/>
      <c r="H17" s="23"/>
      <c r="I17" s="36"/>
      <c r="J17" s="21"/>
    </row>
    <row r="18" spans="1:10" ht="15.75" thickBot="1" x14ac:dyDescent="0.3">
      <c r="A18" s="14"/>
      <c r="B18" s="44" t="s">
        <v>227</v>
      </c>
      <c r="C18" s="27"/>
      <c r="D18" s="45"/>
      <c r="E18" s="46">
        <v>2.86</v>
      </c>
      <c r="F18" s="26" t="s">
        <v>195</v>
      </c>
      <c r="G18" s="27"/>
      <c r="H18" s="45"/>
      <c r="I18" s="46">
        <v>-1.49</v>
      </c>
      <c r="J18" s="26" t="s">
        <v>195</v>
      </c>
    </row>
    <row r="19" spans="1:10" ht="15.75" thickTop="1" x14ac:dyDescent="0.25">
      <c r="A19" s="14"/>
      <c r="B19" s="21"/>
      <c r="C19" s="22"/>
      <c r="D19" s="47"/>
      <c r="E19" s="48"/>
      <c r="F19" s="21"/>
      <c r="G19" s="22"/>
      <c r="H19" s="47"/>
      <c r="I19" s="48"/>
      <c r="J19" s="21"/>
    </row>
    <row r="20" spans="1:10" x14ac:dyDescent="0.25">
      <c r="A20" s="14"/>
      <c r="B20" s="44" t="s">
        <v>228</v>
      </c>
      <c r="C20" s="27"/>
      <c r="D20" s="26"/>
      <c r="E20" s="28"/>
      <c r="F20" s="26"/>
      <c r="G20" s="27"/>
      <c r="H20" s="26"/>
      <c r="I20" s="28"/>
      <c r="J20" s="26"/>
    </row>
    <row r="21" spans="1:10" ht="15.75" thickBot="1" x14ac:dyDescent="0.3">
      <c r="A21" s="14"/>
      <c r="B21" s="21" t="s">
        <v>76</v>
      </c>
      <c r="C21" s="22"/>
      <c r="D21" s="49"/>
      <c r="E21" s="50">
        <v>3.36</v>
      </c>
      <c r="F21" s="21" t="s">
        <v>195</v>
      </c>
      <c r="G21" s="22"/>
      <c r="H21" s="49"/>
      <c r="I21" s="50">
        <v>-1.47</v>
      </c>
      <c r="J21" s="21" t="s">
        <v>195</v>
      </c>
    </row>
    <row r="22" spans="1:10" ht="16.5" thickTop="1" thickBot="1" x14ac:dyDescent="0.3">
      <c r="A22" s="14"/>
      <c r="B22" s="26" t="s">
        <v>229</v>
      </c>
      <c r="C22" s="27"/>
      <c r="D22" s="51"/>
      <c r="E22" s="52">
        <v>0.6</v>
      </c>
      <c r="F22" s="26" t="s">
        <v>195</v>
      </c>
      <c r="G22" s="27"/>
      <c r="H22" s="51"/>
      <c r="I22" s="52">
        <v>0.6</v>
      </c>
      <c r="J22" s="26" t="s">
        <v>195</v>
      </c>
    </row>
    <row r="23" spans="1:10" ht="16.5" thickTop="1" thickBot="1" x14ac:dyDescent="0.3">
      <c r="A23" s="14"/>
      <c r="B23" s="21" t="s">
        <v>230</v>
      </c>
      <c r="C23" s="22"/>
      <c r="D23" s="53"/>
      <c r="E23" s="54">
        <v>0.42</v>
      </c>
      <c r="F23" s="21" t="s">
        <v>195</v>
      </c>
      <c r="G23" s="22"/>
      <c r="H23" s="53"/>
      <c r="I23" s="54">
        <v>0.47</v>
      </c>
      <c r="J23" s="21" t="s">
        <v>195</v>
      </c>
    </row>
    <row r="24" spans="1:10" ht="16.5" thickTop="1" thickBot="1" x14ac:dyDescent="0.3">
      <c r="A24" s="14"/>
      <c r="B24" s="26" t="s">
        <v>231</v>
      </c>
      <c r="C24" s="27"/>
      <c r="D24" s="51"/>
      <c r="E24" s="52">
        <v>-0.27</v>
      </c>
      <c r="F24" s="26" t="s">
        <v>195</v>
      </c>
      <c r="G24" s="27"/>
      <c r="H24" s="51"/>
      <c r="I24" s="52">
        <v>-0.12</v>
      </c>
      <c r="J24" s="26" t="s">
        <v>195</v>
      </c>
    </row>
    <row r="25" spans="1:10" ht="16.5" thickTop="1" thickBot="1" x14ac:dyDescent="0.3">
      <c r="A25" s="14"/>
      <c r="B25" s="21" t="s">
        <v>232</v>
      </c>
      <c r="C25" s="22"/>
      <c r="D25" s="53"/>
      <c r="E25" s="54">
        <v>0.15</v>
      </c>
      <c r="F25" s="21" t="s">
        <v>195</v>
      </c>
      <c r="G25" s="22"/>
      <c r="H25" s="53"/>
      <c r="I25" s="54">
        <v>0.35</v>
      </c>
      <c r="J25" s="21" t="s">
        <v>195</v>
      </c>
    </row>
    <row r="26" spans="1:10" ht="16.5" thickTop="1" thickBot="1" x14ac:dyDescent="0.3">
      <c r="A26" s="14"/>
      <c r="B26" s="26" t="s">
        <v>87</v>
      </c>
      <c r="C26" s="27"/>
      <c r="D26" s="51"/>
      <c r="E26" s="52">
        <v>3.18</v>
      </c>
      <c r="F26" s="26" t="s">
        <v>195</v>
      </c>
      <c r="G26" s="27"/>
      <c r="H26" s="51"/>
      <c r="I26" s="52">
        <v>-1.7</v>
      </c>
      <c r="J26" s="26" t="s">
        <v>195</v>
      </c>
    </row>
    <row r="27" spans="1:10" ht="15.75" thickTop="1" x14ac:dyDescent="0.25">
      <c r="A27" s="14"/>
      <c r="B27" s="34"/>
      <c r="C27" s="34"/>
      <c r="D27" s="34"/>
      <c r="E27" s="34"/>
      <c r="F27" s="34"/>
      <c r="G27" s="34"/>
      <c r="H27" s="34"/>
      <c r="I27" s="34"/>
      <c r="J27" s="34"/>
    </row>
    <row r="28" spans="1:10" x14ac:dyDescent="0.25">
      <c r="A28" s="14"/>
      <c r="B28" s="34" t="s">
        <v>233</v>
      </c>
      <c r="C28" s="34"/>
      <c r="D28" s="34"/>
      <c r="E28" s="34"/>
      <c r="F28" s="34"/>
      <c r="G28" s="34"/>
      <c r="H28" s="34"/>
      <c r="I28" s="34"/>
      <c r="J28" s="34"/>
    </row>
    <row r="29" spans="1:10" x14ac:dyDescent="0.25">
      <c r="A29" s="14"/>
      <c r="B29" s="34"/>
      <c r="C29" s="34"/>
      <c r="D29" s="34"/>
      <c r="E29" s="34"/>
      <c r="F29" s="34"/>
      <c r="G29" s="34"/>
      <c r="H29" s="34"/>
      <c r="I29" s="34"/>
      <c r="J29" s="34"/>
    </row>
    <row r="30" spans="1:10" ht="25.5" customHeight="1" x14ac:dyDescent="0.25">
      <c r="A30" s="14"/>
      <c r="B30" s="34" t="s">
        <v>234</v>
      </c>
      <c r="C30" s="34"/>
      <c r="D30" s="34"/>
      <c r="E30" s="34"/>
      <c r="F30" s="34"/>
      <c r="G30" s="34"/>
      <c r="H30" s="34"/>
      <c r="I30" s="34"/>
      <c r="J30" s="34"/>
    </row>
    <row r="31" spans="1:10" x14ac:dyDescent="0.25">
      <c r="A31" s="14"/>
      <c r="B31" s="5"/>
    </row>
  </sheetData>
  <mergeCells count="24">
    <mergeCell ref="B29:J29"/>
    <mergeCell ref="B30:J30"/>
    <mergeCell ref="B4:J4"/>
    <mergeCell ref="B5:J5"/>
    <mergeCell ref="B6:J6"/>
    <mergeCell ref="B7:J7"/>
    <mergeCell ref="B27:J27"/>
    <mergeCell ref="B28:J28"/>
    <mergeCell ref="G8:G10"/>
    <mergeCell ref="H8:I8"/>
    <mergeCell ref="H9:I9"/>
    <mergeCell ref="H10:I10"/>
    <mergeCell ref="J8:J10"/>
    <mergeCell ref="A1:A2"/>
    <mergeCell ref="B1:J1"/>
    <mergeCell ref="B2:J2"/>
    <mergeCell ref="B3:J3"/>
    <mergeCell ref="A4:A31"/>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x14ac:dyDescent="0.25"/>
  <cols>
    <col min="1" max="1" width="36.5703125" bestFit="1" customWidth="1"/>
    <col min="2" max="2" width="36.5703125" customWidth="1"/>
    <col min="3" max="3" width="26.42578125" customWidth="1"/>
    <col min="4" max="4" width="36.5703125" bestFit="1" customWidth="1"/>
    <col min="5" max="5" width="25.140625" customWidth="1"/>
    <col min="6" max="6" width="5.28515625" customWidth="1"/>
    <col min="7" max="7" width="24.28515625" customWidth="1"/>
    <col min="8" max="8" width="25.140625" customWidth="1"/>
    <col min="9" max="9" width="5.28515625" customWidth="1"/>
    <col min="10" max="10" width="24.28515625" customWidth="1"/>
    <col min="11" max="11" width="8.140625" customWidth="1"/>
    <col min="12" max="12" width="5.28515625" customWidth="1"/>
    <col min="13" max="13" width="22.7109375" customWidth="1"/>
    <col min="14" max="14" width="8.140625" customWidth="1"/>
    <col min="15" max="15" width="5.28515625" customWidth="1"/>
    <col min="16" max="16" width="24.28515625" customWidth="1"/>
    <col min="17" max="17" width="26.42578125" customWidth="1"/>
  </cols>
  <sheetData>
    <row r="1" spans="1:17" ht="15" customHeight="1" x14ac:dyDescent="0.25">
      <c r="A1" s="7" t="s">
        <v>235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4" t="s">
        <v>236</v>
      </c>
      <c r="B3" s="13"/>
      <c r="C3" s="13"/>
      <c r="D3" s="13"/>
      <c r="E3" s="13"/>
      <c r="F3" s="13"/>
      <c r="G3" s="13"/>
      <c r="H3" s="13"/>
      <c r="I3" s="13"/>
      <c r="J3" s="13"/>
      <c r="K3" s="13"/>
      <c r="L3" s="13"/>
      <c r="M3" s="13"/>
      <c r="N3" s="13"/>
      <c r="O3" s="13"/>
      <c r="P3" s="13"/>
      <c r="Q3" s="13"/>
    </row>
    <row r="4" spans="1:17" x14ac:dyDescent="0.25">
      <c r="A4" s="14" t="s">
        <v>237</v>
      </c>
      <c r="B4" s="33" t="s">
        <v>238</v>
      </c>
      <c r="C4" s="33"/>
      <c r="D4" s="33"/>
      <c r="E4" s="33"/>
      <c r="F4" s="33"/>
      <c r="G4" s="33"/>
      <c r="H4" s="33"/>
      <c r="I4" s="33"/>
      <c r="J4" s="33"/>
      <c r="K4" s="33"/>
      <c r="L4" s="33"/>
      <c r="M4" s="33"/>
      <c r="N4" s="33"/>
      <c r="O4" s="33"/>
      <c r="P4" s="33"/>
      <c r="Q4" s="33"/>
    </row>
    <row r="5" spans="1:17" x14ac:dyDescent="0.25">
      <c r="A5" s="14"/>
      <c r="B5" s="34"/>
      <c r="C5" s="34"/>
      <c r="D5" s="34"/>
      <c r="E5" s="34"/>
      <c r="F5" s="34"/>
      <c r="G5" s="34"/>
      <c r="H5" s="34"/>
      <c r="I5" s="34"/>
      <c r="J5" s="34"/>
      <c r="K5" s="34"/>
      <c r="L5" s="34"/>
      <c r="M5" s="34"/>
      <c r="N5" s="34"/>
      <c r="O5" s="34"/>
      <c r="P5" s="34"/>
      <c r="Q5" s="34"/>
    </row>
    <row r="6" spans="1:17" ht="38.25" customHeight="1" x14ac:dyDescent="0.25">
      <c r="A6" s="14"/>
      <c r="B6" s="34" t="s">
        <v>239</v>
      </c>
      <c r="C6" s="34"/>
      <c r="D6" s="34"/>
      <c r="E6" s="34"/>
      <c r="F6" s="34"/>
      <c r="G6" s="34"/>
      <c r="H6" s="34"/>
      <c r="I6" s="34"/>
      <c r="J6" s="34"/>
      <c r="K6" s="34"/>
      <c r="L6" s="34"/>
      <c r="M6" s="34"/>
      <c r="N6" s="34"/>
      <c r="O6" s="34"/>
      <c r="P6" s="34"/>
      <c r="Q6" s="34"/>
    </row>
    <row r="7" spans="1:17" x14ac:dyDescent="0.25">
      <c r="A7" s="14"/>
      <c r="B7" s="34"/>
      <c r="C7" s="34"/>
      <c r="D7" s="34"/>
      <c r="E7" s="34"/>
      <c r="F7" s="34"/>
      <c r="G7" s="34"/>
      <c r="H7" s="34"/>
      <c r="I7" s="34"/>
      <c r="J7" s="34"/>
      <c r="K7" s="34"/>
      <c r="L7" s="34"/>
      <c r="M7" s="34"/>
      <c r="N7" s="34"/>
      <c r="O7" s="34"/>
      <c r="P7" s="34"/>
      <c r="Q7" s="34"/>
    </row>
    <row r="8" spans="1:17" x14ac:dyDescent="0.25">
      <c r="A8" s="14"/>
      <c r="B8" s="34" t="s">
        <v>240</v>
      </c>
      <c r="C8" s="34"/>
      <c r="D8" s="34"/>
      <c r="E8" s="34"/>
      <c r="F8" s="34"/>
      <c r="G8" s="34"/>
      <c r="H8" s="34"/>
      <c r="I8" s="34"/>
      <c r="J8" s="34"/>
      <c r="K8" s="34"/>
      <c r="L8" s="34"/>
      <c r="M8" s="34"/>
      <c r="N8" s="34"/>
      <c r="O8" s="34"/>
      <c r="P8" s="34"/>
      <c r="Q8" s="34"/>
    </row>
    <row r="9" spans="1:17" x14ac:dyDescent="0.25">
      <c r="A9" s="14"/>
      <c r="B9" s="34"/>
      <c r="C9" s="34"/>
      <c r="D9" s="34"/>
      <c r="E9" s="34"/>
      <c r="F9" s="34"/>
      <c r="G9" s="34"/>
      <c r="H9" s="34"/>
      <c r="I9" s="34"/>
      <c r="J9" s="34"/>
      <c r="K9" s="34"/>
      <c r="L9" s="34"/>
      <c r="M9" s="34"/>
      <c r="N9" s="34"/>
      <c r="O9" s="34"/>
      <c r="P9" s="34"/>
      <c r="Q9" s="34"/>
    </row>
    <row r="10" spans="1:17" ht="25.5" customHeight="1" x14ac:dyDescent="0.25">
      <c r="A10" s="14"/>
      <c r="B10" s="34" t="s">
        <v>241</v>
      </c>
      <c r="C10" s="34"/>
      <c r="D10" s="34"/>
      <c r="E10" s="34"/>
      <c r="F10" s="34"/>
      <c r="G10" s="34"/>
      <c r="H10" s="34"/>
      <c r="I10" s="34"/>
      <c r="J10" s="34"/>
      <c r="K10" s="34"/>
      <c r="L10" s="34"/>
      <c r="M10" s="34"/>
      <c r="N10" s="34"/>
      <c r="O10" s="34"/>
      <c r="P10" s="34"/>
      <c r="Q10" s="34"/>
    </row>
    <row r="11" spans="1:17" x14ac:dyDescent="0.25">
      <c r="A11" s="14"/>
      <c r="B11" s="34"/>
      <c r="C11" s="34"/>
      <c r="D11" s="34"/>
      <c r="E11" s="34"/>
      <c r="F11" s="34"/>
      <c r="G11" s="34"/>
      <c r="H11" s="34"/>
      <c r="I11" s="34"/>
      <c r="J11" s="34"/>
      <c r="K11" s="34"/>
      <c r="L11" s="34"/>
      <c r="M11" s="34"/>
      <c r="N11" s="34"/>
      <c r="O11" s="34"/>
      <c r="P11" s="34"/>
      <c r="Q11" s="34"/>
    </row>
    <row r="12" spans="1:17" x14ac:dyDescent="0.25">
      <c r="A12" s="14"/>
      <c r="B12" s="34" t="s">
        <v>242</v>
      </c>
      <c r="C12" s="34"/>
      <c r="D12" s="34"/>
      <c r="E12" s="34"/>
      <c r="F12" s="34"/>
      <c r="G12" s="34"/>
      <c r="H12" s="34"/>
      <c r="I12" s="34"/>
      <c r="J12" s="34"/>
      <c r="K12" s="34"/>
      <c r="L12" s="34"/>
      <c r="M12" s="34"/>
      <c r="N12" s="34"/>
      <c r="O12" s="34"/>
      <c r="P12" s="34"/>
      <c r="Q12" s="34"/>
    </row>
    <row r="13" spans="1:17" x14ac:dyDescent="0.25">
      <c r="A13" s="14"/>
      <c r="B13" s="34"/>
      <c r="C13" s="34"/>
      <c r="D13" s="34"/>
      <c r="E13" s="34"/>
      <c r="F13" s="34"/>
      <c r="G13" s="34"/>
      <c r="H13" s="34"/>
      <c r="I13" s="34"/>
      <c r="J13" s="34"/>
      <c r="K13" s="34"/>
      <c r="L13" s="34"/>
      <c r="M13" s="34"/>
      <c r="N13" s="34"/>
      <c r="O13" s="34"/>
      <c r="P13" s="34"/>
      <c r="Q13" s="34"/>
    </row>
    <row r="14" spans="1:17" x14ac:dyDescent="0.25">
      <c r="A14" s="14"/>
      <c r="B14" s="34" t="s">
        <v>243</v>
      </c>
      <c r="C14" s="34"/>
      <c r="D14" s="34"/>
      <c r="E14" s="34"/>
      <c r="F14" s="34"/>
      <c r="G14" s="34"/>
      <c r="H14" s="34"/>
      <c r="I14" s="34"/>
      <c r="J14" s="34"/>
      <c r="K14" s="34"/>
      <c r="L14" s="34"/>
      <c r="M14" s="34"/>
      <c r="N14" s="34"/>
      <c r="O14" s="34"/>
      <c r="P14" s="34"/>
      <c r="Q14" s="34"/>
    </row>
    <row r="15" spans="1:17" x14ac:dyDescent="0.25">
      <c r="A15" s="14"/>
      <c r="B15" s="34"/>
      <c r="C15" s="34"/>
      <c r="D15" s="34"/>
      <c r="E15" s="34"/>
      <c r="F15" s="34"/>
      <c r="G15" s="34"/>
      <c r="H15" s="34"/>
      <c r="I15" s="34"/>
      <c r="J15" s="34"/>
      <c r="K15" s="34"/>
      <c r="L15" s="34"/>
      <c r="M15" s="34"/>
      <c r="N15" s="34"/>
      <c r="O15" s="34"/>
      <c r="P15" s="34"/>
      <c r="Q15" s="34"/>
    </row>
    <row r="16" spans="1:17" x14ac:dyDescent="0.25">
      <c r="A16" s="14"/>
      <c r="B16" s="34" t="s">
        <v>244</v>
      </c>
      <c r="C16" s="34"/>
      <c r="D16" s="34"/>
      <c r="E16" s="34"/>
      <c r="F16" s="34"/>
      <c r="G16" s="34"/>
      <c r="H16" s="34"/>
      <c r="I16" s="34"/>
      <c r="J16" s="34"/>
      <c r="K16" s="34"/>
      <c r="L16" s="34"/>
      <c r="M16" s="34"/>
      <c r="N16" s="34"/>
      <c r="O16" s="34"/>
      <c r="P16" s="34"/>
      <c r="Q16" s="34"/>
    </row>
    <row r="17" spans="1:17" x14ac:dyDescent="0.25">
      <c r="A17" s="14"/>
      <c r="B17" s="34"/>
      <c r="C17" s="34"/>
      <c r="D17" s="34"/>
      <c r="E17" s="34"/>
      <c r="F17" s="34"/>
      <c r="G17" s="34"/>
      <c r="H17" s="34"/>
      <c r="I17" s="34"/>
      <c r="J17" s="34"/>
      <c r="K17" s="34"/>
      <c r="L17" s="34"/>
      <c r="M17" s="34"/>
      <c r="N17" s="34"/>
      <c r="O17" s="34"/>
      <c r="P17" s="34"/>
      <c r="Q17" s="34"/>
    </row>
    <row r="18" spans="1:17" ht="15.75" thickBot="1" x14ac:dyDescent="0.3">
      <c r="A18" s="14"/>
      <c r="B18" s="44" t="s">
        <v>245</v>
      </c>
      <c r="C18" s="19"/>
      <c r="D18" s="32" t="s">
        <v>92</v>
      </c>
      <c r="E18" s="32"/>
      <c r="F18" s="19"/>
      <c r="G18" s="32" t="s">
        <v>246</v>
      </c>
      <c r="H18" s="32"/>
      <c r="I18" s="19"/>
      <c r="J18" s="32" t="s">
        <v>247</v>
      </c>
      <c r="K18" s="32"/>
      <c r="L18" s="19"/>
      <c r="M18" s="32" t="s">
        <v>248</v>
      </c>
      <c r="N18" s="32"/>
      <c r="O18" s="19"/>
    </row>
    <row r="19" spans="1:17" x14ac:dyDescent="0.25">
      <c r="A19" s="14"/>
      <c r="B19" s="21" t="s">
        <v>249</v>
      </c>
      <c r="C19" s="22"/>
      <c r="D19" s="23" t="s">
        <v>193</v>
      </c>
      <c r="E19" s="24">
        <v>28024216</v>
      </c>
      <c r="F19" s="22"/>
      <c r="G19" s="23" t="s">
        <v>193</v>
      </c>
      <c r="H19" s="24">
        <v>28024216</v>
      </c>
      <c r="I19" s="22"/>
      <c r="J19" s="23" t="s">
        <v>193</v>
      </c>
      <c r="K19" s="36" t="s">
        <v>250</v>
      </c>
      <c r="L19" s="22"/>
      <c r="M19" s="23" t="s">
        <v>193</v>
      </c>
      <c r="N19" s="36" t="s">
        <v>250</v>
      </c>
      <c r="O19" s="22"/>
    </row>
    <row r="20" spans="1:17" x14ac:dyDescent="0.25">
      <c r="A20" s="14"/>
      <c r="B20" s="26" t="s">
        <v>251</v>
      </c>
      <c r="C20" s="27"/>
      <c r="D20" s="26"/>
      <c r="E20" s="55">
        <v>2272230</v>
      </c>
      <c r="F20" s="27"/>
      <c r="G20" s="26"/>
      <c r="H20" s="55">
        <v>2272230</v>
      </c>
      <c r="I20" s="27"/>
      <c r="J20" s="26"/>
      <c r="K20" s="28"/>
      <c r="L20" s="27"/>
      <c r="M20" s="26"/>
      <c r="N20" s="28"/>
      <c r="O20" s="27"/>
    </row>
    <row r="21" spans="1:17" x14ac:dyDescent="0.25">
      <c r="A21" s="14"/>
      <c r="B21" s="34"/>
      <c r="C21" s="34"/>
      <c r="D21" s="34"/>
      <c r="E21" s="34"/>
      <c r="F21" s="34"/>
      <c r="G21" s="34"/>
      <c r="H21" s="34"/>
      <c r="I21" s="34"/>
      <c r="J21" s="34"/>
      <c r="K21" s="34"/>
      <c r="L21" s="34"/>
      <c r="M21" s="34"/>
      <c r="N21" s="34"/>
      <c r="O21" s="34"/>
      <c r="P21" s="34"/>
      <c r="Q21" s="34"/>
    </row>
    <row r="22" spans="1:17" x14ac:dyDescent="0.25">
      <c r="A22" s="14"/>
      <c r="B22" s="34" t="s">
        <v>252</v>
      </c>
      <c r="C22" s="34"/>
      <c r="D22" s="34"/>
      <c r="E22" s="34"/>
      <c r="F22" s="34"/>
      <c r="G22" s="34"/>
      <c r="H22" s="34"/>
      <c r="I22" s="34"/>
      <c r="J22" s="34"/>
      <c r="K22" s="34"/>
      <c r="L22" s="34"/>
      <c r="M22" s="34"/>
      <c r="N22" s="34"/>
      <c r="O22" s="34"/>
      <c r="P22" s="34"/>
      <c r="Q22" s="34"/>
    </row>
    <row r="23" spans="1:17" x14ac:dyDescent="0.25">
      <c r="A23" s="14"/>
      <c r="B23" s="34"/>
      <c r="C23" s="34"/>
      <c r="D23" s="34"/>
      <c r="E23" s="34"/>
      <c r="F23" s="34"/>
      <c r="G23" s="34"/>
      <c r="H23" s="34"/>
      <c r="I23" s="34"/>
      <c r="J23" s="34"/>
      <c r="K23" s="34"/>
      <c r="L23" s="34"/>
      <c r="M23" s="34"/>
      <c r="N23" s="34"/>
      <c r="O23" s="34"/>
      <c r="P23" s="34"/>
      <c r="Q23" s="34"/>
    </row>
    <row r="24" spans="1:17" x14ac:dyDescent="0.25">
      <c r="A24" s="14"/>
      <c r="B24" s="34" t="s">
        <v>253</v>
      </c>
      <c r="C24" s="34"/>
      <c r="D24" s="34"/>
      <c r="E24" s="34"/>
      <c r="F24" s="34"/>
      <c r="G24" s="34"/>
      <c r="H24" s="34"/>
      <c r="I24" s="34"/>
      <c r="J24" s="34"/>
      <c r="K24" s="34"/>
      <c r="L24" s="34"/>
      <c r="M24" s="34"/>
      <c r="N24" s="34"/>
      <c r="O24" s="34"/>
      <c r="P24" s="34"/>
      <c r="Q24" s="34"/>
    </row>
    <row r="25" spans="1:17" x14ac:dyDescent="0.25">
      <c r="A25" s="14"/>
      <c r="B25" s="34"/>
      <c r="C25" s="34"/>
      <c r="D25" s="34"/>
      <c r="E25" s="34"/>
      <c r="F25" s="34"/>
      <c r="G25" s="34"/>
      <c r="H25" s="34"/>
      <c r="I25" s="34"/>
      <c r="J25" s="34"/>
      <c r="K25" s="34"/>
      <c r="L25" s="34"/>
      <c r="M25" s="34"/>
      <c r="N25" s="34"/>
      <c r="O25" s="34"/>
      <c r="P25" s="34"/>
      <c r="Q25" s="34"/>
    </row>
    <row r="26" spans="1:17" ht="15.75" thickBot="1" x14ac:dyDescent="0.3">
      <c r="A26" s="14"/>
      <c r="B26" s="44" t="s">
        <v>254</v>
      </c>
      <c r="C26" s="19"/>
      <c r="D26" s="32" t="s">
        <v>92</v>
      </c>
      <c r="E26" s="32"/>
      <c r="F26" s="19"/>
      <c r="G26" s="32" t="s">
        <v>246</v>
      </c>
      <c r="H26" s="32"/>
      <c r="I26" s="19"/>
      <c r="J26" s="32" t="s">
        <v>247</v>
      </c>
      <c r="K26" s="32"/>
      <c r="L26" s="19"/>
      <c r="M26" s="32" t="s">
        <v>248</v>
      </c>
      <c r="N26" s="32"/>
      <c r="O26" s="19"/>
    </row>
    <row r="27" spans="1:17" x14ac:dyDescent="0.25">
      <c r="A27" s="14"/>
      <c r="B27" s="21" t="s">
        <v>249</v>
      </c>
      <c r="C27" s="22"/>
      <c r="D27" s="23" t="s">
        <v>193</v>
      </c>
      <c r="E27" s="24">
        <v>34023594</v>
      </c>
      <c r="F27" s="22"/>
      <c r="G27" s="23" t="s">
        <v>193</v>
      </c>
      <c r="H27" s="24">
        <v>34023594</v>
      </c>
      <c r="I27" s="22"/>
      <c r="J27" s="23" t="s">
        <v>193</v>
      </c>
      <c r="K27" s="36" t="s">
        <v>250</v>
      </c>
      <c r="L27" s="22"/>
      <c r="M27" s="23" t="s">
        <v>193</v>
      </c>
      <c r="N27" s="36" t="s">
        <v>250</v>
      </c>
      <c r="O27" s="22"/>
    </row>
    <row r="28" spans="1:17" x14ac:dyDescent="0.25">
      <c r="A28" s="14"/>
      <c r="B28" s="26" t="s">
        <v>251</v>
      </c>
      <c r="C28" s="27"/>
      <c r="D28" s="26"/>
      <c r="E28" s="55">
        <v>-2835302</v>
      </c>
      <c r="F28" s="27"/>
      <c r="G28" s="26"/>
      <c r="H28" s="55">
        <v>-2835302</v>
      </c>
      <c r="I28" s="27"/>
      <c r="J28" s="26"/>
      <c r="K28" s="28"/>
      <c r="L28" s="27"/>
      <c r="M28" s="26"/>
      <c r="N28" s="28"/>
      <c r="O28" s="27" t="s">
        <v>255</v>
      </c>
    </row>
    <row r="29" spans="1:17" x14ac:dyDescent="0.25">
      <c r="A29" s="14"/>
      <c r="B29" s="34"/>
      <c r="C29" s="34"/>
      <c r="D29" s="34"/>
      <c r="E29" s="34"/>
      <c r="F29" s="34"/>
      <c r="G29" s="34"/>
      <c r="H29" s="34"/>
      <c r="I29" s="34"/>
      <c r="J29" s="34"/>
      <c r="K29" s="34"/>
      <c r="L29" s="34"/>
      <c r="M29" s="34"/>
      <c r="N29" s="34"/>
      <c r="O29" s="34"/>
      <c r="P29" s="34"/>
      <c r="Q29" s="34"/>
    </row>
    <row r="30" spans="1:17" x14ac:dyDescent="0.25">
      <c r="A30" s="14"/>
      <c r="B30" s="34" t="s">
        <v>256</v>
      </c>
      <c r="C30" s="34"/>
      <c r="D30" s="34"/>
      <c r="E30" s="34"/>
      <c r="F30" s="34"/>
      <c r="G30" s="34"/>
      <c r="H30" s="34"/>
      <c r="I30" s="34"/>
      <c r="J30" s="34"/>
      <c r="K30" s="34"/>
      <c r="L30" s="34"/>
      <c r="M30" s="34"/>
      <c r="N30" s="34"/>
      <c r="O30" s="34"/>
      <c r="P30" s="34"/>
      <c r="Q30" s="34"/>
    </row>
    <row r="31" spans="1:17" x14ac:dyDescent="0.25">
      <c r="A31" s="14"/>
      <c r="B31" s="34"/>
      <c r="C31" s="34"/>
      <c r="D31" s="34"/>
      <c r="E31" s="34"/>
      <c r="F31" s="34"/>
      <c r="G31" s="34"/>
      <c r="H31" s="34"/>
      <c r="I31" s="34"/>
      <c r="J31" s="34"/>
      <c r="K31" s="34"/>
      <c r="L31" s="34"/>
      <c r="M31" s="34"/>
      <c r="N31" s="34"/>
      <c r="O31" s="34"/>
      <c r="P31" s="34"/>
      <c r="Q31" s="34"/>
    </row>
    <row r="32" spans="1:17" x14ac:dyDescent="0.25">
      <c r="A32" s="14"/>
      <c r="B32" s="34" t="s">
        <v>257</v>
      </c>
      <c r="C32" s="34"/>
      <c r="D32" s="34"/>
      <c r="E32" s="34"/>
      <c r="F32" s="34"/>
      <c r="G32" s="34"/>
      <c r="H32" s="34"/>
      <c r="I32" s="34"/>
      <c r="J32" s="34"/>
      <c r="K32" s="34"/>
      <c r="L32" s="34"/>
      <c r="M32" s="34"/>
      <c r="N32" s="34"/>
      <c r="O32" s="34"/>
      <c r="P32" s="34"/>
      <c r="Q32" s="34"/>
    </row>
    <row r="33" spans="1:17" x14ac:dyDescent="0.25">
      <c r="A33" s="14"/>
      <c r="B33" s="34"/>
      <c r="C33" s="34"/>
      <c r="D33" s="34"/>
      <c r="E33" s="34"/>
      <c r="F33" s="34"/>
      <c r="G33" s="34"/>
      <c r="H33" s="34"/>
      <c r="I33" s="34"/>
      <c r="J33" s="34"/>
      <c r="K33" s="34"/>
      <c r="L33" s="34"/>
      <c r="M33" s="34"/>
      <c r="N33" s="34"/>
      <c r="O33" s="34"/>
      <c r="P33" s="34"/>
      <c r="Q33" s="34"/>
    </row>
    <row r="34" spans="1:17" x14ac:dyDescent="0.25">
      <c r="A34" s="14"/>
      <c r="B34" s="33" t="s">
        <v>258</v>
      </c>
      <c r="C34" s="33"/>
      <c r="D34" s="33"/>
      <c r="E34" s="33"/>
      <c r="F34" s="33"/>
      <c r="G34" s="33"/>
      <c r="H34" s="33"/>
      <c r="I34" s="33"/>
      <c r="J34" s="33"/>
      <c r="K34" s="33"/>
      <c r="L34" s="33"/>
      <c r="M34" s="33"/>
      <c r="N34" s="33"/>
      <c r="O34" s="33"/>
      <c r="P34" s="33"/>
      <c r="Q34" s="33"/>
    </row>
    <row r="35" spans="1:17" x14ac:dyDescent="0.25">
      <c r="A35" s="14"/>
      <c r="B35" s="34"/>
      <c r="C35" s="34"/>
      <c r="D35" s="34"/>
      <c r="E35" s="34"/>
      <c r="F35" s="34"/>
      <c r="G35" s="34"/>
      <c r="H35" s="34"/>
      <c r="I35" s="34"/>
      <c r="J35" s="34"/>
      <c r="K35" s="34"/>
      <c r="L35" s="34"/>
      <c r="M35" s="34"/>
      <c r="N35" s="34"/>
      <c r="O35" s="34"/>
      <c r="P35" s="34"/>
      <c r="Q35" s="34"/>
    </row>
    <row r="36" spans="1:17" x14ac:dyDescent="0.25">
      <c r="A36" s="14"/>
      <c r="B36" s="44" t="s">
        <v>259</v>
      </c>
      <c r="C36" s="31"/>
      <c r="D36" s="19" t="s">
        <v>261</v>
      </c>
      <c r="E36" s="31"/>
      <c r="F36" s="31" t="s">
        <v>264</v>
      </c>
      <c r="G36" s="31"/>
      <c r="H36" s="31"/>
      <c r="I36" s="31" t="s">
        <v>264</v>
      </c>
      <c r="J36" s="31"/>
      <c r="K36" s="31"/>
    </row>
    <row r="37" spans="1:17" x14ac:dyDescent="0.25">
      <c r="A37" s="14"/>
      <c r="B37" s="44" t="s">
        <v>260</v>
      </c>
      <c r="C37" s="31"/>
      <c r="D37" s="19" t="s">
        <v>262</v>
      </c>
      <c r="E37" s="31"/>
      <c r="F37" s="31" t="s">
        <v>245</v>
      </c>
      <c r="G37" s="31"/>
      <c r="H37" s="31"/>
      <c r="I37" s="31" t="s">
        <v>254</v>
      </c>
      <c r="J37" s="31"/>
      <c r="K37" s="31"/>
    </row>
    <row r="38" spans="1:17" ht="15.75" thickBot="1" x14ac:dyDescent="0.3">
      <c r="A38" s="14"/>
      <c r="B38" s="56"/>
      <c r="C38" s="31"/>
      <c r="D38" s="20" t="s">
        <v>263</v>
      </c>
      <c r="E38" s="31"/>
      <c r="F38" s="59"/>
      <c r="G38" s="59"/>
      <c r="H38" s="31"/>
      <c r="I38" s="59"/>
      <c r="J38" s="59"/>
      <c r="K38" s="31"/>
    </row>
    <row r="39" spans="1:17" x14ac:dyDescent="0.25">
      <c r="A39" s="14"/>
      <c r="B39" s="57" t="s">
        <v>265</v>
      </c>
      <c r="C39" s="22"/>
      <c r="D39" s="58" t="s">
        <v>22</v>
      </c>
      <c r="E39" s="22"/>
      <c r="F39" s="23" t="s">
        <v>193</v>
      </c>
      <c r="G39" s="24">
        <v>2272230</v>
      </c>
      <c r="H39" s="22"/>
      <c r="I39" s="23" t="s">
        <v>193</v>
      </c>
      <c r="J39" s="24">
        <v>-2835302</v>
      </c>
      <c r="K39" s="22" t="s">
        <v>255</v>
      </c>
    </row>
    <row r="40" spans="1:17" x14ac:dyDescent="0.25">
      <c r="A40" s="14"/>
      <c r="B40" s="34"/>
      <c r="C40" s="34"/>
      <c r="D40" s="34"/>
      <c r="E40" s="34"/>
      <c r="F40" s="34"/>
      <c r="G40" s="34"/>
      <c r="H40" s="34"/>
      <c r="I40" s="34"/>
      <c r="J40" s="34"/>
      <c r="K40" s="34"/>
      <c r="L40" s="34"/>
      <c r="M40" s="34"/>
      <c r="N40" s="34"/>
      <c r="O40" s="34"/>
      <c r="P40" s="34"/>
      <c r="Q40" s="34"/>
    </row>
    <row r="41" spans="1:17" x14ac:dyDescent="0.25">
      <c r="A41" s="14"/>
      <c r="B41" s="33" t="s">
        <v>266</v>
      </c>
      <c r="C41" s="33"/>
      <c r="D41" s="33"/>
      <c r="E41" s="33"/>
      <c r="F41" s="33"/>
      <c r="G41" s="33"/>
      <c r="H41" s="33"/>
      <c r="I41" s="33"/>
      <c r="J41" s="33"/>
      <c r="K41" s="33"/>
      <c r="L41" s="33"/>
      <c r="M41" s="33"/>
      <c r="N41" s="33"/>
      <c r="O41" s="33"/>
      <c r="P41" s="33"/>
      <c r="Q41" s="33"/>
    </row>
    <row r="42" spans="1:17" x14ac:dyDescent="0.25">
      <c r="A42" s="14"/>
      <c r="B42" s="34"/>
      <c r="C42" s="34"/>
      <c r="D42" s="34"/>
      <c r="E42" s="34"/>
      <c r="F42" s="34"/>
      <c r="G42" s="34"/>
      <c r="H42" s="34"/>
      <c r="I42" s="34"/>
      <c r="J42" s="34"/>
      <c r="K42" s="34"/>
      <c r="L42" s="34"/>
      <c r="M42" s="34"/>
      <c r="N42" s="34"/>
      <c r="O42" s="34"/>
      <c r="P42" s="34"/>
      <c r="Q42" s="34"/>
    </row>
    <row r="43" spans="1:17" x14ac:dyDescent="0.25">
      <c r="A43" s="14"/>
      <c r="B43" s="31"/>
      <c r="C43" s="31"/>
      <c r="D43" s="31"/>
      <c r="E43" s="31"/>
      <c r="F43" s="31" t="s">
        <v>221</v>
      </c>
      <c r="G43" s="31"/>
      <c r="H43" s="31"/>
      <c r="I43" s="31"/>
      <c r="J43" s="31"/>
      <c r="K43" s="31"/>
      <c r="L43" s="31" t="s">
        <v>221</v>
      </c>
      <c r="M43" s="31"/>
      <c r="N43" s="31"/>
      <c r="O43" s="31"/>
      <c r="P43" s="31"/>
      <c r="Q43" s="31"/>
    </row>
    <row r="44" spans="1:17" ht="15.75" thickBot="1" x14ac:dyDescent="0.3">
      <c r="A44" s="14"/>
      <c r="B44" s="31"/>
      <c r="C44" s="31"/>
      <c r="D44" s="31"/>
      <c r="E44" s="31"/>
      <c r="F44" s="32" t="s">
        <v>190</v>
      </c>
      <c r="G44" s="32"/>
      <c r="H44" s="32"/>
      <c r="I44" s="32"/>
      <c r="J44" s="32"/>
      <c r="K44" s="31"/>
      <c r="L44" s="32" t="s">
        <v>191</v>
      </c>
      <c r="M44" s="32"/>
      <c r="N44" s="32"/>
      <c r="O44" s="32"/>
      <c r="P44" s="32"/>
      <c r="Q44" s="31"/>
    </row>
    <row r="45" spans="1:17" x14ac:dyDescent="0.25">
      <c r="A45" s="14"/>
      <c r="B45" s="44" t="s">
        <v>259</v>
      </c>
      <c r="C45" s="31"/>
      <c r="D45" s="44" t="s">
        <v>270</v>
      </c>
      <c r="E45" s="31"/>
      <c r="F45" s="60" t="s">
        <v>275</v>
      </c>
      <c r="G45" s="60"/>
      <c r="H45" s="60"/>
      <c r="I45" s="60" t="s">
        <v>280</v>
      </c>
      <c r="J45" s="60"/>
      <c r="K45" s="31"/>
      <c r="L45" s="60" t="s">
        <v>275</v>
      </c>
      <c r="M45" s="60"/>
      <c r="N45" s="60"/>
      <c r="O45" s="60" t="s">
        <v>280</v>
      </c>
      <c r="P45" s="60"/>
      <c r="Q45" s="31"/>
    </row>
    <row r="46" spans="1:17" x14ac:dyDescent="0.25">
      <c r="A46" s="14"/>
      <c r="B46" s="44" t="s">
        <v>267</v>
      </c>
      <c r="C46" s="31"/>
      <c r="D46" s="44" t="s">
        <v>271</v>
      </c>
      <c r="E46" s="31"/>
      <c r="F46" s="31" t="s">
        <v>276</v>
      </c>
      <c r="G46" s="31"/>
      <c r="H46" s="61"/>
      <c r="I46" s="31" t="s">
        <v>281</v>
      </c>
      <c r="J46" s="31"/>
      <c r="K46" s="31"/>
      <c r="L46" s="31" t="s">
        <v>276</v>
      </c>
      <c r="M46" s="31"/>
      <c r="N46" s="61"/>
      <c r="O46" s="31" t="s">
        <v>281</v>
      </c>
      <c r="P46" s="31"/>
      <c r="Q46" s="31"/>
    </row>
    <row r="47" spans="1:17" x14ac:dyDescent="0.25">
      <c r="A47" s="14"/>
      <c r="B47" s="44" t="s">
        <v>268</v>
      </c>
      <c r="C47" s="31"/>
      <c r="D47" s="44" t="s">
        <v>272</v>
      </c>
      <c r="E47" s="31"/>
      <c r="F47" s="31" t="s">
        <v>277</v>
      </c>
      <c r="G47" s="31"/>
      <c r="H47" s="61"/>
      <c r="I47" s="31" t="s">
        <v>276</v>
      </c>
      <c r="J47" s="31"/>
      <c r="K47" s="31"/>
      <c r="L47" s="31" t="s">
        <v>277</v>
      </c>
      <c r="M47" s="31"/>
      <c r="N47" s="61"/>
      <c r="O47" s="31" t="s">
        <v>276</v>
      </c>
      <c r="P47" s="31"/>
      <c r="Q47" s="31"/>
    </row>
    <row r="48" spans="1:17" x14ac:dyDescent="0.25">
      <c r="A48" s="14"/>
      <c r="B48" s="44" t="s">
        <v>269</v>
      </c>
      <c r="C48" s="31"/>
      <c r="D48" s="44" t="s">
        <v>273</v>
      </c>
      <c r="E48" s="31"/>
      <c r="F48" s="31" t="s">
        <v>278</v>
      </c>
      <c r="G48" s="31"/>
      <c r="H48" s="61"/>
      <c r="I48" s="31" t="s">
        <v>277</v>
      </c>
      <c r="J48" s="31"/>
      <c r="K48" s="31"/>
      <c r="L48" s="31" t="s">
        <v>278</v>
      </c>
      <c r="M48" s="31"/>
      <c r="N48" s="61"/>
      <c r="O48" s="31" t="s">
        <v>277</v>
      </c>
      <c r="P48" s="31"/>
      <c r="Q48" s="31"/>
    </row>
    <row r="49" spans="1:17" x14ac:dyDescent="0.25">
      <c r="A49" s="14"/>
      <c r="B49" s="25"/>
      <c r="C49" s="31"/>
      <c r="D49" s="44" t="s">
        <v>274</v>
      </c>
      <c r="E49" s="31"/>
      <c r="F49" s="31" t="s">
        <v>279</v>
      </c>
      <c r="G49" s="31"/>
      <c r="H49" s="61"/>
      <c r="I49" s="31" t="s">
        <v>278</v>
      </c>
      <c r="J49" s="31"/>
      <c r="K49" s="31"/>
      <c r="L49" s="31" t="s">
        <v>279</v>
      </c>
      <c r="M49" s="31"/>
      <c r="N49" s="61"/>
      <c r="O49" s="31" t="s">
        <v>278</v>
      </c>
      <c r="P49" s="31"/>
      <c r="Q49" s="31"/>
    </row>
    <row r="50" spans="1:17" ht="15.75" thickBot="1" x14ac:dyDescent="0.3">
      <c r="A50" s="14"/>
      <c r="B50" s="56"/>
      <c r="C50" s="31"/>
      <c r="D50" s="56"/>
      <c r="E50" s="31"/>
      <c r="F50" s="59"/>
      <c r="G50" s="59"/>
      <c r="H50" s="61"/>
      <c r="I50" s="32" t="s">
        <v>279</v>
      </c>
      <c r="J50" s="32"/>
      <c r="K50" s="31"/>
      <c r="L50" s="59"/>
      <c r="M50" s="59"/>
      <c r="N50" s="61"/>
      <c r="O50" s="32" t="s">
        <v>279</v>
      </c>
      <c r="P50" s="32"/>
      <c r="Q50" s="31"/>
    </row>
    <row r="51" spans="1:17" x14ac:dyDescent="0.25">
      <c r="A51" s="14"/>
      <c r="B51" s="57" t="s">
        <v>282</v>
      </c>
      <c r="C51" s="22"/>
      <c r="D51" s="23" t="s">
        <v>283</v>
      </c>
      <c r="E51" s="22"/>
      <c r="F51" s="23" t="s">
        <v>193</v>
      </c>
      <c r="G51" s="24">
        <v>-2665018</v>
      </c>
      <c r="H51" s="22"/>
      <c r="I51" s="23"/>
      <c r="J51" s="36"/>
      <c r="K51" s="22"/>
      <c r="L51" s="23" t="s">
        <v>193</v>
      </c>
      <c r="M51" s="24">
        <v>1037389</v>
      </c>
      <c r="N51" s="22"/>
      <c r="O51" s="23"/>
      <c r="P51" s="36"/>
      <c r="Q51" s="22"/>
    </row>
    <row r="52" spans="1:17" x14ac:dyDescent="0.25">
      <c r="A52" s="14"/>
      <c r="B52" s="26"/>
      <c r="C52" s="27"/>
      <c r="D52" s="26"/>
      <c r="E52" s="27"/>
      <c r="F52" s="26"/>
      <c r="G52" s="28"/>
      <c r="H52" s="27"/>
      <c r="I52" s="26"/>
      <c r="J52" s="28"/>
      <c r="K52" s="27"/>
      <c r="L52" s="26"/>
      <c r="M52" s="28"/>
      <c r="N52" s="27"/>
      <c r="O52" s="26"/>
      <c r="P52" s="28"/>
      <c r="Q52" s="27"/>
    </row>
    <row r="53" spans="1:17" ht="26.25" x14ac:dyDescent="0.25">
      <c r="A53" s="14"/>
      <c r="B53" s="21"/>
      <c r="C53" s="22"/>
      <c r="D53" s="21" t="s">
        <v>284</v>
      </c>
      <c r="E53" s="22"/>
      <c r="F53" s="21"/>
      <c r="G53" s="30"/>
      <c r="H53" s="22"/>
      <c r="I53" s="21" t="s">
        <v>193</v>
      </c>
      <c r="J53" s="29">
        <v>5107532</v>
      </c>
      <c r="K53" s="22"/>
      <c r="L53" s="21"/>
      <c r="M53" s="30"/>
      <c r="N53" s="22"/>
      <c r="O53" s="21" t="s">
        <v>193</v>
      </c>
      <c r="P53" s="29">
        <v>-1828979</v>
      </c>
      <c r="Q53" s="22"/>
    </row>
    <row r="54" spans="1:17" x14ac:dyDescent="0.25">
      <c r="A54" s="14"/>
      <c r="B54" s="5"/>
    </row>
  </sheetData>
  <mergeCells count="92">
    <mergeCell ref="B34:Q34"/>
    <mergeCell ref="B35:Q35"/>
    <mergeCell ref="B40:Q40"/>
    <mergeCell ref="B41:Q41"/>
    <mergeCell ref="B42:Q42"/>
    <mergeCell ref="B25:Q25"/>
    <mergeCell ref="B29:Q29"/>
    <mergeCell ref="B30:Q30"/>
    <mergeCell ref="B31:Q31"/>
    <mergeCell ref="B32:Q32"/>
    <mergeCell ref="B33:Q33"/>
    <mergeCell ref="B14:Q14"/>
    <mergeCell ref="B15:Q15"/>
    <mergeCell ref="B16:Q16"/>
    <mergeCell ref="B17:Q17"/>
    <mergeCell ref="B21:Q21"/>
    <mergeCell ref="B22:Q22"/>
    <mergeCell ref="B8:Q8"/>
    <mergeCell ref="B9:Q9"/>
    <mergeCell ref="B10:Q10"/>
    <mergeCell ref="B11:Q11"/>
    <mergeCell ref="B12:Q12"/>
    <mergeCell ref="B13:Q13"/>
    <mergeCell ref="Q45:Q50"/>
    <mergeCell ref="A1:A2"/>
    <mergeCell ref="B1:Q1"/>
    <mergeCell ref="B2:Q2"/>
    <mergeCell ref="B3:Q3"/>
    <mergeCell ref="A4:A54"/>
    <mergeCell ref="B4:Q4"/>
    <mergeCell ref="B5:Q5"/>
    <mergeCell ref="B6:Q6"/>
    <mergeCell ref="B7:Q7"/>
    <mergeCell ref="N45:N50"/>
    <mergeCell ref="O45:P45"/>
    <mergeCell ref="O46:P46"/>
    <mergeCell ref="O47:P47"/>
    <mergeCell ref="O48:P48"/>
    <mergeCell ref="O49:P49"/>
    <mergeCell ref="O50:P50"/>
    <mergeCell ref="K45:K50"/>
    <mergeCell ref="L45:M45"/>
    <mergeCell ref="L46:M46"/>
    <mergeCell ref="L47:M47"/>
    <mergeCell ref="L48:M48"/>
    <mergeCell ref="L49:M49"/>
    <mergeCell ref="L50:M50"/>
    <mergeCell ref="F49:G49"/>
    <mergeCell ref="F50:G50"/>
    <mergeCell ref="H45:H50"/>
    <mergeCell ref="I45:J45"/>
    <mergeCell ref="I46:J46"/>
    <mergeCell ref="I47:J47"/>
    <mergeCell ref="I48:J48"/>
    <mergeCell ref="I49:J49"/>
    <mergeCell ref="I50:J50"/>
    <mergeCell ref="K43:K44"/>
    <mergeCell ref="L43:P43"/>
    <mergeCell ref="L44:P44"/>
    <mergeCell ref="Q43:Q44"/>
    <mergeCell ref="C45:C50"/>
    <mergeCell ref="E45:E50"/>
    <mergeCell ref="F45:G45"/>
    <mergeCell ref="F46:G46"/>
    <mergeCell ref="F47:G47"/>
    <mergeCell ref="F48:G48"/>
    <mergeCell ref="I36:J36"/>
    <mergeCell ref="I37:J37"/>
    <mergeCell ref="I38:J38"/>
    <mergeCell ref="K36:K38"/>
    <mergeCell ref="B43:B44"/>
    <mergeCell ref="C43:C44"/>
    <mergeCell ref="D43:D44"/>
    <mergeCell ref="E43:E44"/>
    <mergeCell ref="F43:J43"/>
    <mergeCell ref="F44:J44"/>
    <mergeCell ref="C36:C38"/>
    <mergeCell ref="E36:E38"/>
    <mergeCell ref="F36:G36"/>
    <mergeCell ref="F37:G37"/>
    <mergeCell ref="F38:G38"/>
    <mergeCell ref="H36:H38"/>
    <mergeCell ref="D18:E18"/>
    <mergeCell ref="G18:H18"/>
    <mergeCell ref="J18:K18"/>
    <mergeCell ref="M18:N18"/>
    <mergeCell ref="D26:E26"/>
    <mergeCell ref="G26:H26"/>
    <mergeCell ref="J26:K26"/>
    <mergeCell ref="M26:N26"/>
    <mergeCell ref="B23:Q23"/>
    <mergeCell ref="B24:Q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285</v>
      </c>
      <c r="B1" s="1" t="s">
        <v>1</v>
      </c>
    </row>
    <row r="2" spans="1:2" x14ac:dyDescent="0.25">
      <c r="A2" s="7"/>
      <c r="B2" s="1" t="s">
        <v>2</v>
      </c>
    </row>
    <row r="3" spans="1:2" x14ac:dyDescent="0.25">
      <c r="A3" s="4" t="s">
        <v>286</v>
      </c>
      <c r="B3" s="5"/>
    </row>
    <row r="4" spans="1:2" x14ac:dyDescent="0.25">
      <c r="A4" s="14" t="s">
        <v>285</v>
      </c>
      <c r="B4" s="17" t="s">
        <v>287</v>
      </c>
    </row>
    <row r="5" spans="1:2" x14ac:dyDescent="0.25">
      <c r="A5" s="14"/>
      <c r="B5" s="18"/>
    </row>
    <row r="6" spans="1:2" ht="90" x14ac:dyDescent="0.25">
      <c r="A6" s="14"/>
      <c r="B6" s="18" t="s">
        <v>288</v>
      </c>
    </row>
    <row r="7" spans="1:2" x14ac:dyDescent="0.25">
      <c r="A7" s="14"/>
      <c r="B7" s="18"/>
    </row>
    <row r="8" spans="1:2" ht="153.75" x14ac:dyDescent="0.25">
      <c r="A8" s="14"/>
      <c r="B8" s="18" t="s">
        <v>289</v>
      </c>
    </row>
    <row r="9" spans="1:2" x14ac:dyDescent="0.25">
      <c r="A9" s="14"/>
      <c r="B9" s="5"/>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7" t="s">
        <v>290</v>
      </c>
      <c r="B1" s="1" t="s">
        <v>1</v>
      </c>
    </row>
    <row r="2" spans="1:2" x14ac:dyDescent="0.25">
      <c r="A2" s="7"/>
      <c r="B2" s="1" t="s">
        <v>2</v>
      </c>
    </row>
    <row r="3" spans="1:2" x14ac:dyDescent="0.25">
      <c r="A3" s="4" t="s">
        <v>134</v>
      </c>
      <c r="B3" s="5"/>
    </row>
    <row r="4" spans="1:2" x14ac:dyDescent="0.25">
      <c r="A4" s="14" t="s">
        <v>137</v>
      </c>
      <c r="B4" s="17" t="s">
        <v>137</v>
      </c>
    </row>
    <row r="5" spans="1:2" x14ac:dyDescent="0.25">
      <c r="A5" s="14"/>
      <c r="B5" s="18"/>
    </row>
    <row r="6" spans="1:2" ht="90" x14ac:dyDescent="0.25">
      <c r="A6" s="14"/>
      <c r="B6" s="18" t="s">
        <v>138</v>
      </c>
    </row>
    <row r="7" spans="1:2" x14ac:dyDescent="0.25">
      <c r="A7" s="14"/>
      <c r="B7" s="5"/>
    </row>
    <row r="8" spans="1:2" x14ac:dyDescent="0.25">
      <c r="A8" s="14" t="s">
        <v>139</v>
      </c>
      <c r="B8" s="17" t="s">
        <v>139</v>
      </c>
    </row>
    <row r="9" spans="1:2" x14ac:dyDescent="0.25">
      <c r="A9" s="14"/>
      <c r="B9" s="18"/>
    </row>
    <row r="10" spans="1:2" ht="332.25" x14ac:dyDescent="0.25">
      <c r="A10" s="14"/>
      <c r="B10" s="18" t="s">
        <v>140</v>
      </c>
    </row>
    <row r="11" spans="1:2" x14ac:dyDescent="0.25">
      <c r="A11" s="14"/>
      <c r="B11" s="5"/>
    </row>
    <row r="12" spans="1:2" x14ac:dyDescent="0.25">
      <c r="A12" s="14" t="s">
        <v>141</v>
      </c>
      <c r="B12" s="17" t="s">
        <v>141</v>
      </c>
    </row>
    <row r="13" spans="1:2" x14ac:dyDescent="0.25">
      <c r="A13" s="14"/>
      <c r="B13" s="18"/>
    </row>
    <row r="14" spans="1:2" ht="39" x14ac:dyDescent="0.25">
      <c r="A14" s="14"/>
      <c r="B14" s="18" t="s">
        <v>142</v>
      </c>
    </row>
    <row r="15" spans="1:2" x14ac:dyDescent="0.25">
      <c r="A15" s="14"/>
      <c r="B15" s="5"/>
    </row>
    <row r="16" spans="1:2" x14ac:dyDescent="0.25">
      <c r="A16" s="14" t="s">
        <v>143</v>
      </c>
      <c r="B16" s="17" t="s">
        <v>143</v>
      </c>
    </row>
    <row r="17" spans="1:2" x14ac:dyDescent="0.25">
      <c r="A17" s="14"/>
      <c r="B17" s="18"/>
    </row>
    <row r="18" spans="1:2" ht="51.75" x14ac:dyDescent="0.25">
      <c r="A18" s="14"/>
      <c r="B18" s="18" t="s">
        <v>144</v>
      </c>
    </row>
    <row r="19" spans="1:2" x14ac:dyDescent="0.25">
      <c r="A19" s="14"/>
      <c r="B19" s="18"/>
    </row>
    <row r="20" spans="1:2" ht="383.25" x14ac:dyDescent="0.25">
      <c r="A20" s="14"/>
      <c r="B20" s="18" t="s">
        <v>145</v>
      </c>
    </row>
    <row r="21" spans="1:2" x14ac:dyDescent="0.25">
      <c r="A21" s="14"/>
      <c r="B21" s="5"/>
    </row>
    <row r="22" spans="1:2" x14ac:dyDescent="0.25">
      <c r="A22" s="14" t="s">
        <v>146</v>
      </c>
      <c r="B22" s="17" t="s">
        <v>146</v>
      </c>
    </row>
    <row r="23" spans="1:2" x14ac:dyDescent="0.25">
      <c r="A23" s="14"/>
      <c r="B23" s="18"/>
    </row>
    <row r="24" spans="1:2" ht="90" x14ac:dyDescent="0.25">
      <c r="A24" s="14"/>
      <c r="B24" s="18" t="s">
        <v>147</v>
      </c>
    </row>
    <row r="25" spans="1:2" x14ac:dyDescent="0.25">
      <c r="A25" s="14"/>
      <c r="B25" s="18"/>
    </row>
    <row r="26" spans="1:2" ht="128.25" x14ac:dyDescent="0.25">
      <c r="A26" s="14"/>
      <c r="B26" s="18" t="s">
        <v>148</v>
      </c>
    </row>
    <row r="27" spans="1:2" x14ac:dyDescent="0.25">
      <c r="A27" s="14"/>
      <c r="B27" s="18"/>
    </row>
    <row r="28" spans="1:2" ht="51.75" x14ac:dyDescent="0.25">
      <c r="A28" s="14"/>
      <c r="B28" s="18" t="s">
        <v>149</v>
      </c>
    </row>
    <row r="29" spans="1:2" x14ac:dyDescent="0.25">
      <c r="A29" s="14"/>
      <c r="B29" s="5"/>
    </row>
    <row r="30" spans="1:2" ht="26.25" x14ac:dyDescent="0.25">
      <c r="A30" s="14" t="s">
        <v>150</v>
      </c>
      <c r="B30" s="17" t="s">
        <v>150</v>
      </c>
    </row>
    <row r="31" spans="1:2" x14ac:dyDescent="0.25">
      <c r="A31" s="14"/>
      <c r="B31" s="18"/>
    </row>
    <row r="32" spans="1:2" ht="77.25" x14ac:dyDescent="0.25">
      <c r="A32" s="14"/>
      <c r="B32" s="18" t="s">
        <v>151</v>
      </c>
    </row>
    <row r="33" spans="1:2" x14ac:dyDescent="0.25">
      <c r="A33" s="14"/>
      <c r="B33" s="5"/>
    </row>
    <row r="34" spans="1:2" ht="26.25" x14ac:dyDescent="0.25">
      <c r="A34" s="14" t="s">
        <v>291</v>
      </c>
      <c r="B34" s="17" t="s">
        <v>152</v>
      </c>
    </row>
    <row r="35" spans="1:2" x14ac:dyDescent="0.25">
      <c r="A35" s="14"/>
      <c r="B35" s="18"/>
    </row>
    <row r="36" spans="1:2" ht="115.5" x14ac:dyDescent="0.25">
      <c r="A36" s="14"/>
      <c r="B36" s="18" t="s">
        <v>153</v>
      </c>
    </row>
    <row r="37" spans="1:2" x14ac:dyDescent="0.25">
      <c r="A37" s="14"/>
      <c r="B37" s="5"/>
    </row>
    <row r="38" spans="1:2" x14ac:dyDescent="0.25">
      <c r="A38" s="14" t="s">
        <v>154</v>
      </c>
      <c r="B38" s="17" t="s">
        <v>154</v>
      </c>
    </row>
    <row r="39" spans="1:2" x14ac:dyDescent="0.25">
      <c r="A39" s="14"/>
      <c r="B39" s="18"/>
    </row>
    <row r="40" spans="1:2" ht="179.25" x14ac:dyDescent="0.25">
      <c r="A40" s="14"/>
      <c r="B40" s="18" t="s">
        <v>155</v>
      </c>
    </row>
    <row r="41" spans="1:2" x14ac:dyDescent="0.25">
      <c r="A41" s="14"/>
      <c r="B41" s="5"/>
    </row>
    <row r="42" spans="1:2" x14ac:dyDescent="0.25">
      <c r="A42" s="14" t="s">
        <v>156</v>
      </c>
      <c r="B42" s="17" t="s">
        <v>156</v>
      </c>
    </row>
    <row r="43" spans="1:2" x14ac:dyDescent="0.25">
      <c r="A43" s="14"/>
      <c r="B43" s="18"/>
    </row>
    <row r="44" spans="1:2" ht="141" x14ac:dyDescent="0.25">
      <c r="A44" s="14"/>
      <c r="B44" s="18" t="s">
        <v>157</v>
      </c>
    </row>
    <row r="45" spans="1:2" x14ac:dyDescent="0.25">
      <c r="A45" s="14"/>
      <c r="B45" s="5"/>
    </row>
    <row r="46" spans="1:2" x14ac:dyDescent="0.25">
      <c r="A46" s="14" t="s">
        <v>56</v>
      </c>
      <c r="B46" s="17" t="s">
        <v>56</v>
      </c>
    </row>
    <row r="47" spans="1:2" x14ac:dyDescent="0.25">
      <c r="A47" s="14"/>
      <c r="B47" s="18"/>
    </row>
    <row r="48" spans="1:2" ht="51.75" x14ac:dyDescent="0.25">
      <c r="A48" s="14"/>
      <c r="B48" s="18" t="s">
        <v>158</v>
      </c>
    </row>
    <row r="49" spans="1:2" x14ac:dyDescent="0.25">
      <c r="A49" s="14"/>
      <c r="B49" s="5"/>
    </row>
    <row r="50" spans="1:2" x14ac:dyDescent="0.25">
      <c r="A50" s="14" t="s">
        <v>159</v>
      </c>
      <c r="B50" s="17" t="s">
        <v>159</v>
      </c>
    </row>
    <row r="51" spans="1:2" x14ac:dyDescent="0.25">
      <c r="A51" s="14"/>
      <c r="B51" s="18"/>
    </row>
    <row r="52" spans="1:2" ht="51.75" x14ac:dyDescent="0.25">
      <c r="A52" s="14"/>
      <c r="B52" s="18" t="s">
        <v>160</v>
      </c>
    </row>
    <row r="53" spans="1:2" x14ac:dyDescent="0.25">
      <c r="A53" s="14"/>
      <c r="B53" s="5"/>
    </row>
    <row r="54" spans="1:2" x14ac:dyDescent="0.25">
      <c r="A54" s="14" t="s">
        <v>161</v>
      </c>
      <c r="B54" s="17" t="s">
        <v>161</v>
      </c>
    </row>
    <row r="55" spans="1:2" x14ac:dyDescent="0.25">
      <c r="A55" s="14"/>
      <c r="B55" s="18"/>
    </row>
    <row r="56" spans="1:2" ht="128.25" x14ac:dyDescent="0.25">
      <c r="A56" s="14"/>
      <c r="B56" s="18" t="s">
        <v>162</v>
      </c>
    </row>
    <row r="57" spans="1:2" x14ac:dyDescent="0.25">
      <c r="A57" s="14"/>
      <c r="B57" s="5"/>
    </row>
  </sheetData>
  <mergeCells count="13">
    <mergeCell ref="A54:A57"/>
    <mergeCell ref="A30:A33"/>
    <mergeCell ref="A34:A37"/>
    <mergeCell ref="A38:A41"/>
    <mergeCell ref="A42:A45"/>
    <mergeCell ref="A46:A49"/>
    <mergeCell ref="A50:A53"/>
    <mergeCell ref="A1:A2"/>
    <mergeCell ref="A4:A7"/>
    <mergeCell ref="A8:A11"/>
    <mergeCell ref="A12:A15"/>
    <mergeCell ref="A16:A21"/>
    <mergeCell ref="A22: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9.85546875" customWidth="1"/>
    <col min="4" max="4" width="4" customWidth="1"/>
    <col min="5" max="5" width="12.42578125" customWidth="1"/>
    <col min="6" max="6" width="5.5703125" customWidth="1"/>
    <col min="7" max="7" width="19.85546875" customWidth="1"/>
    <col min="8" max="8" width="4" customWidth="1"/>
    <col min="9" max="9" width="11.42578125" customWidth="1"/>
    <col min="10" max="10" width="5.5703125" customWidth="1"/>
  </cols>
  <sheetData>
    <row r="1" spans="1:10" ht="15" customHeight="1" x14ac:dyDescent="0.25">
      <c r="A1" s="7" t="s">
        <v>292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180</v>
      </c>
      <c r="B3" s="13"/>
      <c r="C3" s="13"/>
      <c r="D3" s="13"/>
      <c r="E3" s="13"/>
      <c r="F3" s="13"/>
      <c r="G3" s="13"/>
      <c r="H3" s="13"/>
      <c r="I3" s="13"/>
      <c r="J3" s="13"/>
    </row>
    <row r="4" spans="1:10" ht="25.5" customHeight="1" x14ac:dyDescent="0.25">
      <c r="A4" s="14" t="s">
        <v>141</v>
      </c>
      <c r="B4" s="34" t="s">
        <v>293</v>
      </c>
      <c r="C4" s="34"/>
      <c r="D4" s="34"/>
      <c r="E4" s="34"/>
      <c r="F4" s="34"/>
      <c r="G4" s="34"/>
      <c r="H4" s="34"/>
      <c r="I4" s="34"/>
      <c r="J4" s="34"/>
    </row>
    <row r="5" spans="1:10" x14ac:dyDescent="0.25">
      <c r="A5" s="14"/>
      <c r="B5" s="34"/>
      <c r="C5" s="34"/>
      <c r="D5" s="34"/>
      <c r="E5" s="34"/>
      <c r="F5" s="34"/>
      <c r="G5" s="34"/>
      <c r="H5" s="34"/>
      <c r="I5" s="34"/>
      <c r="J5" s="34"/>
    </row>
    <row r="6" spans="1:10" x14ac:dyDescent="0.25">
      <c r="A6" s="14"/>
      <c r="B6" s="31"/>
      <c r="C6" s="31"/>
      <c r="D6" s="31" t="s">
        <v>188</v>
      </c>
      <c r="E6" s="31"/>
      <c r="F6" s="31"/>
      <c r="G6" s="31"/>
      <c r="H6" s="31" t="s">
        <v>188</v>
      </c>
      <c r="I6" s="31"/>
      <c r="J6" s="31"/>
    </row>
    <row r="7" spans="1:10" x14ac:dyDescent="0.25">
      <c r="A7" s="14"/>
      <c r="B7" s="31"/>
      <c r="C7" s="31"/>
      <c r="D7" s="31" t="s">
        <v>189</v>
      </c>
      <c r="E7" s="31"/>
      <c r="F7" s="31"/>
      <c r="G7" s="31"/>
      <c r="H7" s="31" t="s">
        <v>189</v>
      </c>
      <c r="I7" s="31"/>
      <c r="J7" s="31"/>
    </row>
    <row r="8" spans="1:10" ht="15.75" thickBot="1" x14ac:dyDescent="0.3">
      <c r="A8" s="14"/>
      <c r="B8" s="31"/>
      <c r="C8" s="31"/>
      <c r="D8" s="32" t="s">
        <v>190</v>
      </c>
      <c r="E8" s="32"/>
      <c r="F8" s="31"/>
      <c r="G8" s="31"/>
      <c r="H8" s="32" t="s">
        <v>191</v>
      </c>
      <c r="I8" s="32"/>
      <c r="J8" s="31"/>
    </row>
    <row r="9" spans="1:10" x14ac:dyDescent="0.25">
      <c r="A9" s="14"/>
      <c r="B9" s="21" t="s">
        <v>192</v>
      </c>
      <c r="C9" s="22"/>
      <c r="D9" s="23" t="s">
        <v>193</v>
      </c>
      <c r="E9" s="24">
        <v>23331</v>
      </c>
      <c r="F9" s="21"/>
      <c r="G9" s="22"/>
      <c r="H9" s="23" t="s">
        <v>193</v>
      </c>
      <c r="I9" s="24">
        <v>9667</v>
      </c>
      <c r="J9" s="21"/>
    </row>
    <row r="10" spans="1:10" ht="26.25" x14ac:dyDescent="0.25">
      <c r="A10" s="14"/>
      <c r="B10" s="26" t="s">
        <v>194</v>
      </c>
      <c r="C10" s="27"/>
      <c r="D10" s="26"/>
      <c r="E10" s="28">
        <v>0.13</v>
      </c>
      <c r="F10" s="26" t="s">
        <v>195</v>
      </c>
      <c r="G10" s="27"/>
      <c r="H10" s="26"/>
      <c r="I10" s="28">
        <v>7.0000000000000007E-2</v>
      </c>
      <c r="J10" s="26" t="s">
        <v>195</v>
      </c>
    </row>
    <row r="11" spans="1:10" ht="26.25" x14ac:dyDescent="0.25">
      <c r="A11" s="14"/>
      <c r="B11" s="21" t="s">
        <v>196</v>
      </c>
      <c r="C11" s="22"/>
      <c r="D11" s="21" t="s">
        <v>193</v>
      </c>
      <c r="E11" s="29">
        <v>20870</v>
      </c>
      <c r="F11" s="21"/>
      <c r="G11" s="22"/>
      <c r="H11" s="21" t="s">
        <v>193</v>
      </c>
      <c r="I11" s="29">
        <v>9515</v>
      </c>
      <c r="J11" s="21"/>
    </row>
    <row r="12" spans="1:10" ht="26.25" x14ac:dyDescent="0.25">
      <c r="A12" s="14"/>
      <c r="B12" s="26" t="s">
        <v>197</v>
      </c>
      <c r="C12" s="27"/>
      <c r="D12" s="26"/>
      <c r="E12" s="28">
        <v>89.45</v>
      </c>
      <c r="F12" s="26" t="s">
        <v>195</v>
      </c>
      <c r="G12" s="27"/>
      <c r="H12" s="26"/>
      <c r="I12" s="28">
        <v>98.43</v>
      </c>
      <c r="J12" s="26" t="s">
        <v>195</v>
      </c>
    </row>
    <row r="13" spans="1:10" ht="26.25" x14ac:dyDescent="0.25">
      <c r="A13" s="14"/>
      <c r="B13" s="21" t="s">
        <v>198</v>
      </c>
      <c r="C13" s="22"/>
      <c r="D13" s="21" t="s">
        <v>193</v>
      </c>
      <c r="E13" s="29">
        <v>2461</v>
      </c>
      <c r="F13" s="21"/>
      <c r="G13" s="22"/>
      <c r="H13" s="21" t="s">
        <v>193</v>
      </c>
      <c r="I13" s="30">
        <v>152</v>
      </c>
      <c r="J13" s="21"/>
    </row>
    <row r="14" spans="1:10" ht="26.25" x14ac:dyDescent="0.25">
      <c r="A14" s="14"/>
      <c r="B14" s="26" t="s">
        <v>199</v>
      </c>
      <c r="C14" s="27"/>
      <c r="D14" s="26"/>
      <c r="E14" s="28">
        <v>10.55</v>
      </c>
      <c r="F14" s="26" t="s">
        <v>195</v>
      </c>
      <c r="G14" s="27"/>
      <c r="H14" s="26"/>
      <c r="I14" s="28">
        <v>1.57</v>
      </c>
      <c r="J14" s="26" t="s">
        <v>195</v>
      </c>
    </row>
    <row r="15" spans="1:10" x14ac:dyDescent="0.25">
      <c r="A15" s="14"/>
      <c r="B15" s="5"/>
    </row>
  </sheetData>
  <mergeCells count="18">
    <mergeCell ref="B4:J4"/>
    <mergeCell ref="B5:J5"/>
    <mergeCell ref="G6:G8"/>
    <mergeCell ref="H6:I6"/>
    <mergeCell ref="H7:I7"/>
    <mergeCell ref="H8:I8"/>
    <mergeCell ref="J6:J8"/>
    <mergeCell ref="A1:A2"/>
    <mergeCell ref="B1:J1"/>
    <mergeCell ref="B2:J2"/>
    <mergeCell ref="B3:J3"/>
    <mergeCell ref="A4:A15"/>
    <mergeCell ref="B6:B8"/>
    <mergeCell ref="C6:C8"/>
    <mergeCell ref="D6:E6"/>
    <mergeCell ref="D7:E7"/>
    <mergeCell ref="D8:E8"/>
    <mergeCell ref="F6: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26.42578125" customWidth="1"/>
    <col min="4" max="4" width="5.7109375" customWidth="1"/>
    <col min="5" max="5" width="16.5703125" customWidth="1"/>
    <col min="6" max="6" width="7.42578125" customWidth="1"/>
    <col min="7" max="7" width="26.42578125" customWidth="1"/>
    <col min="8" max="8" width="5.7109375" customWidth="1"/>
    <col min="9" max="9" width="16.5703125" customWidth="1"/>
    <col min="10" max="10" width="7.42578125"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4" t="s">
        <v>217</v>
      </c>
      <c r="B3" s="13"/>
      <c r="C3" s="13"/>
      <c r="D3" s="13"/>
      <c r="E3" s="13"/>
      <c r="F3" s="13"/>
      <c r="G3" s="13"/>
      <c r="H3" s="13"/>
      <c r="I3" s="13"/>
      <c r="J3" s="13"/>
    </row>
    <row r="4" spans="1:10" ht="25.5" customHeight="1" x14ac:dyDescent="0.25">
      <c r="A4" s="14" t="s">
        <v>295</v>
      </c>
      <c r="B4" s="34" t="s">
        <v>220</v>
      </c>
      <c r="C4" s="34"/>
      <c r="D4" s="34"/>
      <c r="E4" s="34"/>
      <c r="F4" s="34"/>
      <c r="G4" s="34"/>
      <c r="H4" s="34"/>
      <c r="I4" s="34"/>
      <c r="J4" s="34"/>
    </row>
    <row r="5" spans="1:10" x14ac:dyDescent="0.25">
      <c r="A5" s="14"/>
      <c r="B5" s="34" t="s">
        <v>41</v>
      </c>
      <c r="C5" s="34"/>
      <c r="D5" s="34"/>
      <c r="E5" s="34"/>
      <c r="F5" s="34"/>
      <c r="G5" s="34"/>
      <c r="H5" s="34"/>
      <c r="I5" s="34"/>
      <c r="J5" s="34"/>
    </row>
    <row r="6" spans="1:10" x14ac:dyDescent="0.25">
      <c r="A6" s="14"/>
      <c r="B6" s="31"/>
      <c r="C6" s="31"/>
      <c r="D6" s="31" t="s">
        <v>221</v>
      </c>
      <c r="E6" s="31"/>
      <c r="F6" s="31"/>
      <c r="G6" s="31"/>
      <c r="H6" s="31" t="s">
        <v>221</v>
      </c>
      <c r="I6" s="31"/>
      <c r="J6" s="31"/>
    </row>
    <row r="7" spans="1:10" x14ac:dyDescent="0.25">
      <c r="A7" s="14"/>
      <c r="B7" s="31"/>
      <c r="C7" s="31"/>
      <c r="D7" s="31" t="s">
        <v>190</v>
      </c>
      <c r="E7" s="31"/>
      <c r="F7" s="31"/>
      <c r="G7" s="31"/>
      <c r="H7" s="31" t="s">
        <v>191</v>
      </c>
      <c r="I7" s="31"/>
      <c r="J7" s="31"/>
    </row>
    <row r="8" spans="1:10" ht="15.75" thickBot="1" x14ac:dyDescent="0.3">
      <c r="A8" s="14"/>
      <c r="B8" s="31"/>
      <c r="C8" s="31"/>
      <c r="D8" s="32" t="s">
        <v>222</v>
      </c>
      <c r="E8" s="32"/>
      <c r="F8" s="31"/>
      <c r="G8" s="31"/>
      <c r="H8" s="32" t="s">
        <v>222</v>
      </c>
      <c r="I8" s="32"/>
      <c r="J8" s="31"/>
    </row>
    <row r="9" spans="1:10" x14ac:dyDescent="0.25">
      <c r="A9" s="14"/>
      <c r="B9" s="35" t="s">
        <v>223</v>
      </c>
      <c r="C9" s="22"/>
      <c r="D9" s="23"/>
      <c r="E9" s="36"/>
      <c r="F9" s="21"/>
      <c r="G9" s="22"/>
      <c r="H9" s="23"/>
      <c r="I9" s="36"/>
      <c r="J9" s="21"/>
    </row>
    <row r="10" spans="1:10" x14ac:dyDescent="0.25">
      <c r="A10" s="14"/>
      <c r="B10" s="26" t="s">
        <v>224</v>
      </c>
      <c r="C10" s="27"/>
      <c r="D10" s="26" t="s">
        <v>193</v>
      </c>
      <c r="E10" s="28">
        <v>33.9</v>
      </c>
      <c r="F10" s="26"/>
      <c r="G10" s="27"/>
      <c r="H10" s="26" t="s">
        <v>193</v>
      </c>
      <c r="I10" s="28">
        <v>59.89</v>
      </c>
      <c r="J10" s="26"/>
    </row>
    <row r="11" spans="1:10" x14ac:dyDescent="0.25">
      <c r="A11" s="14"/>
      <c r="B11" s="21" t="s">
        <v>76</v>
      </c>
      <c r="C11" s="22"/>
      <c r="D11" s="21"/>
      <c r="E11" s="30">
        <v>1.03</v>
      </c>
      <c r="F11" s="21"/>
      <c r="G11" s="22"/>
      <c r="H11" s="21"/>
      <c r="I11" s="30">
        <v>-0.75</v>
      </c>
      <c r="J11" s="21"/>
    </row>
    <row r="12" spans="1:10" ht="15.75" thickBot="1" x14ac:dyDescent="0.3">
      <c r="A12" s="14"/>
      <c r="B12" s="26" t="s">
        <v>86</v>
      </c>
      <c r="C12" s="27"/>
      <c r="D12" s="37"/>
      <c r="E12" s="38">
        <v>-0.06</v>
      </c>
      <c r="F12" s="26"/>
      <c r="G12" s="27"/>
      <c r="H12" s="37"/>
      <c r="I12" s="38">
        <v>-0.14000000000000001</v>
      </c>
      <c r="J12" s="26"/>
    </row>
    <row r="13" spans="1:10" ht="15.75" thickBot="1" x14ac:dyDescent="0.3">
      <c r="A13" s="14"/>
      <c r="B13" s="39" t="s">
        <v>225</v>
      </c>
      <c r="C13" s="22"/>
      <c r="D13" s="40"/>
      <c r="E13" s="41">
        <v>0.97</v>
      </c>
      <c r="F13" s="21"/>
      <c r="G13" s="22"/>
      <c r="H13" s="40"/>
      <c r="I13" s="41">
        <v>-0.89</v>
      </c>
      <c r="J13" s="21"/>
    </row>
    <row r="14" spans="1:10" ht="15.75" thickBot="1" x14ac:dyDescent="0.3">
      <c r="A14" s="14"/>
      <c r="B14" s="26" t="s">
        <v>226</v>
      </c>
      <c r="C14" s="27"/>
      <c r="D14" s="42" t="s">
        <v>193</v>
      </c>
      <c r="E14" s="43">
        <v>34.869999999999997</v>
      </c>
      <c r="F14" s="26"/>
      <c r="G14" s="27"/>
      <c r="H14" s="42" t="s">
        <v>193</v>
      </c>
      <c r="I14" s="43">
        <v>59</v>
      </c>
      <c r="J14" s="26"/>
    </row>
    <row r="15" spans="1:10" x14ac:dyDescent="0.25">
      <c r="A15" s="14"/>
      <c r="B15" s="21"/>
      <c r="C15" s="22"/>
      <c r="D15" s="23"/>
      <c r="E15" s="36"/>
      <c r="F15" s="21"/>
      <c r="G15" s="22"/>
      <c r="H15" s="23"/>
      <c r="I15" s="36"/>
      <c r="J15" s="21"/>
    </row>
    <row r="16" spans="1:10" ht="15.75" thickBot="1" x14ac:dyDescent="0.3">
      <c r="A16" s="14"/>
      <c r="B16" s="44" t="s">
        <v>227</v>
      </c>
      <c r="C16" s="27"/>
      <c r="D16" s="45"/>
      <c r="E16" s="46">
        <v>2.86</v>
      </c>
      <c r="F16" s="26" t="s">
        <v>195</v>
      </c>
      <c r="G16" s="27"/>
      <c r="H16" s="45"/>
      <c r="I16" s="46">
        <v>-1.49</v>
      </c>
      <c r="J16" s="26" t="s">
        <v>195</v>
      </c>
    </row>
    <row r="17" spans="1:10" ht="15.75" thickTop="1" x14ac:dyDescent="0.25">
      <c r="A17" s="14"/>
      <c r="B17" s="21"/>
      <c r="C17" s="22"/>
      <c r="D17" s="47"/>
      <c r="E17" s="48"/>
      <c r="F17" s="21"/>
      <c r="G17" s="22"/>
      <c r="H17" s="47"/>
      <c r="I17" s="48"/>
      <c r="J17" s="21"/>
    </row>
    <row r="18" spans="1:10" x14ac:dyDescent="0.25">
      <c r="A18" s="14"/>
      <c r="B18" s="44" t="s">
        <v>228</v>
      </c>
      <c r="C18" s="27"/>
      <c r="D18" s="26"/>
      <c r="E18" s="28"/>
      <c r="F18" s="26"/>
      <c r="G18" s="27"/>
      <c r="H18" s="26"/>
      <c r="I18" s="28"/>
      <c r="J18" s="26"/>
    </row>
    <row r="19" spans="1:10" ht="15.75" thickBot="1" x14ac:dyDescent="0.3">
      <c r="A19" s="14"/>
      <c r="B19" s="21" t="s">
        <v>76</v>
      </c>
      <c r="C19" s="22"/>
      <c r="D19" s="49"/>
      <c r="E19" s="50">
        <v>3.36</v>
      </c>
      <c r="F19" s="21" t="s">
        <v>195</v>
      </c>
      <c r="G19" s="22"/>
      <c r="H19" s="49"/>
      <c r="I19" s="50">
        <v>-1.47</v>
      </c>
      <c r="J19" s="21" t="s">
        <v>195</v>
      </c>
    </row>
    <row r="20" spans="1:10" ht="16.5" thickTop="1" thickBot="1" x14ac:dyDescent="0.3">
      <c r="A20" s="14"/>
      <c r="B20" s="26" t="s">
        <v>229</v>
      </c>
      <c r="C20" s="27"/>
      <c r="D20" s="51"/>
      <c r="E20" s="52">
        <v>0.6</v>
      </c>
      <c r="F20" s="26" t="s">
        <v>195</v>
      </c>
      <c r="G20" s="27"/>
      <c r="H20" s="51"/>
      <c r="I20" s="52">
        <v>0.6</v>
      </c>
      <c r="J20" s="26" t="s">
        <v>195</v>
      </c>
    </row>
    <row r="21" spans="1:10" ht="16.5" thickTop="1" thickBot="1" x14ac:dyDescent="0.3">
      <c r="A21" s="14"/>
      <c r="B21" s="21" t="s">
        <v>230</v>
      </c>
      <c r="C21" s="22"/>
      <c r="D21" s="53"/>
      <c r="E21" s="54">
        <v>0.42</v>
      </c>
      <c r="F21" s="21" t="s">
        <v>195</v>
      </c>
      <c r="G21" s="22"/>
      <c r="H21" s="53"/>
      <c r="I21" s="54">
        <v>0.47</v>
      </c>
      <c r="J21" s="21" t="s">
        <v>195</v>
      </c>
    </row>
    <row r="22" spans="1:10" ht="16.5" thickTop="1" thickBot="1" x14ac:dyDescent="0.3">
      <c r="A22" s="14"/>
      <c r="B22" s="26" t="s">
        <v>231</v>
      </c>
      <c r="C22" s="27"/>
      <c r="D22" s="51"/>
      <c r="E22" s="52">
        <v>-0.27</v>
      </c>
      <c r="F22" s="26" t="s">
        <v>195</v>
      </c>
      <c r="G22" s="27"/>
      <c r="H22" s="51"/>
      <c r="I22" s="52">
        <v>-0.12</v>
      </c>
      <c r="J22" s="26" t="s">
        <v>195</v>
      </c>
    </row>
    <row r="23" spans="1:10" ht="16.5" thickTop="1" thickBot="1" x14ac:dyDescent="0.3">
      <c r="A23" s="14"/>
      <c r="B23" s="21" t="s">
        <v>232</v>
      </c>
      <c r="C23" s="22"/>
      <c r="D23" s="53"/>
      <c r="E23" s="54">
        <v>0.15</v>
      </c>
      <c r="F23" s="21" t="s">
        <v>195</v>
      </c>
      <c r="G23" s="22"/>
      <c r="H23" s="53"/>
      <c r="I23" s="54">
        <v>0.35</v>
      </c>
      <c r="J23" s="21" t="s">
        <v>195</v>
      </c>
    </row>
    <row r="24" spans="1:10" ht="16.5" thickTop="1" thickBot="1" x14ac:dyDescent="0.3">
      <c r="A24" s="14"/>
      <c r="B24" s="26" t="s">
        <v>87</v>
      </c>
      <c r="C24" s="27"/>
      <c r="D24" s="51"/>
      <c r="E24" s="52">
        <v>3.18</v>
      </c>
      <c r="F24" s="26" t="s">
        <v>195</v>
      </c>
      <c r="G24" s="27"/>
      <c r="H24" s="51"/>
      <c r="I24" s="52">
        <v>-1.7</v>
      </c>
      <c r="J24" s="26" t="s">
        <v>195</v>
      </c>
    </row>
    <row r="25" spans="1:10" ht="15.75" thickTop="1" x14ac:dyDescent="0.25">
      <c r="A25" s="14"/>
      <c r="B25" s="34"/>
      <c r="C25" s="34"/>
      <c r="D25" s="34"/>
      <c r="E25" s="34"/>
      <c r="F25" s="34"/>
      <c r="G25" s="34"/>
      <c r="H25" s="34"/>
      <c r="I25" s="34"/>
      <c r="J25" s="34"/>
    </row>
    <row r="26" spans="1:10" x14ac:dyDescent="0.25">
      <c r="A26" s="14"/>
      <c r="B26" s="34" t="s">
        <v>233</v>
      </c>
      <c r="C26" s="34"/>
      <c r="D26" s="34"/>
      <c r="E26" s="34"/>
      <c r="F26" s="34"/>
      <c r="G26" s="34"/>
      <c r="H26" s="34"/>
      <c r="I26" s="34"/>
      <c r="J26" s="34"/>
    </row>
    <row r="27" spans="1:10" x14ac:dyDescent="0.25">
      <c r="A27" s="14"/>
      <c r="B27" s="5"/>
    </row>
  </sheetData>
  <mergeCells count="20">
    <mergeCell ref="B4:J4"/>
    <mergeCell ref="B5:J5"/>
    <mergeCell ref="B25:J25"/>
    <mergeCell ref="B26:J26"/>
    <mergeCell ref="G6:G8"/>
    <mergeCell ref="H6:I6"/>
    <mergeCell ref="H7:I7"/>
    <mergeCell ref="H8:I8"/>
    <mergeCell ref="J6:J8"/>
    <mergeCell ref="A1:A2"/>
    <mergeCell ref="B1:J1"/>
    <mergeCell ref="B2:J2"/>
    <mergeCell ref="B3:J3"/>
    <mergeCell ref="A4:A27"/>
    <mergeCell ref="B6:B8"/>
    <mergeCell ref="C6:C8"/>
    <mergeCell ref="D6:E6"/>
    <mergeCell ref="D7:E7"/>
    <mergeCell ref="D8:E8"/>
    <mergeCell ref="F6: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ht="30" x14ac:dyDescent="0.25">
      <c r="A3" s="3" t="s">
        <v>23</v>
      </c>
      <c r="B3" s="8">
        <v>82731912</v>
      </c>
      <c r="C3" s="8">
        <v>35557290</v>
      </c>
    </row>
    <row r="4" spans="1:3" x14ac:dyDescent="0.25">
      <c r="A4" s="4" t="s">
        <v>24</v>
      </c>
      <c r="B4" s="5"/>
      <c r="C4" s="5"/>
    </row>
    <row r="5" spans="1:3" x14ac:dyDescent="0.25">
      <c r="A5" s="3" t="s">
        <v>25</v>
      </c>
      <c r="B5" s="9">
        <v>5604233</v>
      </c>
      <c r="C5" s="9">
        <v>6161581</v>
      </c>
    </row>
    <row r="6" spans="1:3" ht="30" x14ac:dyDescent="0.25">
      <c r="A6" s="3" t="s">
        <v>26</v>
      </c>
      <c r="B6" s="9">
        <v>2272230</v>
      </c>
      <c r="C6" s="9">
        <v>-2835302</v>
      </c>
    </row>
    <row r="7" spans="1:3" x14ac:dyDescent="0.25">
      <c r="A7" s="3" t="s">
        <v>27</v>
      </c>
      <c r="B7" s="5">
        <v>0</v>
      </c>
      <c r="C7" s="9">
        <v>1689272</v>
      </c>
    </row>
    <row r="8" spans="1:3" ht="30" x14ac:dyDescent="0.25">
      <c r="A8" s="3" t="s">
        <v>28</v>
      </c>
      <c r="B8" s="9">
        <v>48719</v>
      </c>
      <c r="C8" s="9">
        <v>134106</v>
      </c>
    </row>
    <row r="9" spans="1:3" x14ac:dyDescent="0.25">
      <c r="A9" s="3" t="s">
        <v>29</v>
      </c>
      <c r="B9" s="5">
        <v>850</v>
      </c>
      <c r="C9" s="5">
        <v>968</v>
      </c>
    </row>
    <row r="10" spans="1:3" ht="30" x14ac:dyDescent="0.25">
      <c r="A10" s="3" t="s">
        <v>30</v>
      </c>
      <c r="B10" s="9">
        <v>3615</v>
      </c>
      <c r="C10" s="5">
        <v>673</v>
      </c>
    </row>
    <row r="11" spans="1:3" x14ac:dyDescent="0.25">
      <c r="A11" s="3" t="s">
        <v>31</v>
      </c>
      <c r="B11" s="9">
        <v>113238</v>
      </c>
      <c r="C11" s="9">
        <v>124693</v>
      </c>
    </row>
    <row r="12" spans="1:3" x14ac:dyDescent="0.25">
      <c r="A12" s="3" t="s">
        <v>32</v>
      </c>
      <c r="B12" s="5">
        <v>0</v>
      </c>
      <c r="C12" s="5">
        <v>350</v>
      </c>
    </row>
    <row r="13" spans="1:3" x14ac:dyDescent="0.25">
      <c r="A13" s="3" t="s">
        <v>33</v>
      </c>
      <c r="B13" s="9">
        <v>90774797</v>
      </c>
      <c r="C13" s="9">
        <v>40833631</v>
      </c>
    </row>
    <row r="14" spans="1:3" x14ac:dyDescent="0.25">
      <c r="A14" s="4" t="s">
        <v>34</v>
      </c>
      <c r="B14" s="5"/>
      <c r="C14" s="5"/>
    </row>
    <row r="15" spans="1:3" x14ac:dyDescent="0.25">
      <c r="A15" s="3" t="s">
        <v>35</v>
      </c>
      <c r="B15" s="9">
        <v>48201</v>
      </c>
      <c r="C15" s="9">
        <v>125122</v>
      </c>
    </row>
    <row r="16" spans="1:3" ht="30" x14ac:dyDescent="0.25">
      <c r="A16" s="3" t="s">
        <v>36</v>
      </c>
      <c r="B16" s="9">
        <v>48415</v>
      </c>
      <c r="C16" s="9">
        <v>22444</v>
      </c>
    </row>
    <row r="17" spans="1:3" x14ac:dyDescent="0.25">
      <c r="A17" s="3" t="s">
        <v>37</v>
      </c>
      <c r="B17" s="9">
        <v>2801</v>
      </c>
      <c r="C17" s="9">
        <v>1948</v>
      </c>
    </row>
    <row r="18" spans="1:3" x14ac:dyDescent="0.25">
      <c r="A18" s="3" t="s">
        <v>38</v>
      </c>
      <c r="B18" s="9">
        <v>1973</v>
      </c>
      <c r="C18" s="9">
        <v>1973</v>
      </c>
    </row>
    <row r="19" spans="1:3" x14ac:dyDescent="0.25">
      <c r="A19" s="3" t="s">
        <v>39</v>
      </c>
      <c r="B19" s="9">
        <v>101390</v>
      </c>
      <c r="C19" s="9">
        <v>151487</v>
      </c>
    </row>
    <row r="20" spans="1:3" ht="30" x14ac:dyDescent="0.25">
      <c r="A20" s="3" t="s">
        <v>40</v>
      </c>
      <c r="B20" s="5" t="s">
        <v>41</v>
      </c>
      <c r="C20" s="5" t="s">
        <v>41</v>
      </c>
    </row>
    <row r="21" spans="1:3" x14ac:dyDescent="0.25">
      <c r="A21" s="4" t="s">
        <v>42</v>
      </c>
      <c r="B21" s="5"/>
      <c r="C21" s="5"/>
    </row>
    <row r="22" spans="1:3" x14ac:dyDescent="0.25">
      <c r="A22" s="3" t="s">
        <v>43</v>
      </c>
      <c r="B22" s="5">
        <v>0</v>
      </c>
      <c r="C22" s="5">
        <v>0</v>
      </c>
    </row>
    <row r="23" spans="1:3" x14ac:dyDescent="0.25">
      <c r="A23" s="3" t="s">
        <v>44</v>
      </c>
      <c r="B23" s="9">
        <v>90673407</v>
      </c>
      <c r="C23" s="9">
        <v>40682144</v>
      </c>
    </row>
    <row r="24" spans="1:3" x14ac:dyDescent="0.25">
      <c r="A24" s="3" t="s">
        <v>45</v>
      </c>
      <c r="B24" s="9">
        <v>90673407</v>
      </c>
      <c r="C24" s="9">
        <v>40682144</v>
      </c>
    </row>
    <row r="25" spans="1:3" x14ac:dyDescent="0.25">
      <c r="A25" s="3" t="s">
        <v>46</v>
      </c>
      <c r="B25" s="8">
        <v>90774797</v>
      </c>
      <c r="C25" s="8">
        <v>40833631</v>
      </c>
    </row>
    <row r="26" spans="1:3" x14ac:dyDescent="0.25">
      <c r="A26" s="3" t="s">
        <v>47</v>
      </c>
      <c r="B26" s="9">
        <v>2600000</v>
      </c>
      <c r="C26" s="9">
        <v>1200000</v>
      </c>
    </row>
    <row r="27" spans="1:3" x14ac:dyDescent="0.25">
      <c r="A27" s="3" t="s">
        <v>48</v>
      </c>
      <c r="B27" s="10">
        <v>34.869999999999997</v>
      </c>
      <c r="C27" s="10">
        <v>33.9</v>
      </c>
    </row>
    <row r="28" spans="1:3" x14ac:dyDescent="0.25">
      <c r="A28" s="3" t="s">
        <v>49</v>
      </c>
      <c r="B28" s="10">
        <v>34.840000000000003</v>
      </c>
      <c r="C28" s="10">
        <v>34.15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1" width="36.5703125" bestFit="1" customWidth="1"/>
    <col min="2" max="2" width="31.7109375" bestFit="1" customWidth="1"/>
    <col min="4" max="4" width="36.5703125" bestFit="1" customWidth="1"/>
    <col min="5" max="5" width="8.7109375" bestFit="1" customWidth="1"/>
    <col min="6" max="6" width="2.7109375" customWidth="1"/>
    <col min="7" max="7" width="12.85546875" customWidth="1"/>
    <col min="8" max="8" width="8.7109375" bestFit="1" customWidth="1"/>
    <col min="9" max="9" width="3.28515625" customWidth="1"/>
    <col min="10" max="10" width="15.140625" customWidth="1"/>
    <col min="11" max="11" width="2.85546875" bestFit="1" customWidth="1"/>
    <col min="12" max="12" width="2.28515625" customWidth="1"/>
    <col min="13" max="13" width="9.7109375" customWidth="1"/>
    <col min="14" max="14" width="2.85546875" bestFit="1" customWidth="1"/>
    <col min="15" max="15" width="2.140625" customWidth="1"/>
    <col min="16" max="16" width="9.85546875" customWidth="1"/>
  </cols>
  <sheetData>
    <row r="1" spans="1:17" ht="15" customHeight="1" x14ac:dyDescent="0.25">
      <c r="A1" s="7" t="s">
        <v>296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4" t="s">
        <v>236</v>
      </c>
      <c r="B3" s="13"/>
      <c r="C3" s="13"/>
      <c r="D3" s="13"/>
      <c r="E3" s="13"/>
      <c r="F3" s="13"/>
      <c r="G3" s="13"/>
      <c r="H3" s="13"/>
      <c r="I3" s="13"/>
      <c r="J3" s="13"/>
      <c r="K3" s="13"/>
      <c r="L3" s="13"/>
      <c r="M3" s="13"/>
      <c r="N3" s="13"/>
      <c r="O3" s="13"/>
      <c r="P3" s="13"/>
      <c r="Q3" s="13"/>
    </row>
    <row r="4" spans="1:17" x14ac:dyDescent="0.25">
      <c r="A4" s="14" t="s">
        <v>297</v>
      </c>
      <c r="B4" s="34" t="s">
        <v>244</v>
      </c>
      <c r="C4" s="34"/>
      <c r="D4" s="34"/>
      <c r="E4" s="34"/>
      <c r="F4" s="34"/>
      <c r="G4" s="34"/>
      <c r="H4" s="34"/>
      <c r="I4" s="34"/>
      <c r="J4" s="34"/>
      <c r="K4" s="34"/>
      <c r="L4" s="34"/>
      <c r="M4" s="34"/>
      <c r="N4" s="34"/>
      <c r="O4" s="34"/>
      <c r="P4" s="34"/>
      <c r="Q4" s="34"/>
    </row>
    <row r="5" spans="1:17" x14ac:dyDescent="0.25">
      <c r="A5" s="14"/>
      <c r="B5" s="34"/>
      <c r="C5" s="34"/>
      <c r="D5" s="34"/>
      <c r="E5" s="34"/>
      <c r="F5" s="34"/>
      <c r="G5" s="34"/>
      <c r="H5" s="34"/>
      <c r="I5" s="34"/>
      <c r="J5" s="34"/>
      <c r="K5" s="34"/>
      <c r="L5" s="34"/>
      <c r="M5" s="34"/>
      <c r="N5" s="34"/>
      <c r="O5" s="34"/>
      <c r="P5" s="34"/>
      <c r="Q5" s="34"/>
    </row>
    <row r="6" spans="1:17" ht="15.75" thickBot="1" x14ac:dyDescent="0.3">
      <c r="A6" s="14"/>
      <c r="B6" s="44" t="s">
        <v>245</v>
      </c>
      <c r="C6" s="19"/>
      <c r="D6" s="32" t="s">
        <v>92</v>
      </c>
      <c r="E6" s="32"/>
      <c r="F6" s="19"/>
      <c r="G6" s="32" t="s">
        <v>246</v>
      </c>
      <c r="H6" s="32"/>
      <c r="I6" s="19"/>
      <c r="J6" s="32" t="s">
        <v>247</v>
      </c>
      <c r="K6" s="32"/>
      <c r="L6" s="19"/>
      <c r="M6" s="32" t="s">
        <v>248</v>
      </c>
      <c r="N6" s="32"/>
      <c r="O6" s="19"/>
    </row>
    <row r="7" spans="1:17" x14ac:dyDescent="0.25">
      <c r="A7" s="14"/>
      <c r="B7" s="21" t="s">
        <v>249</v>
      </c>
      <c r="C7" s="22"/>
      <c r="D7" s="23" t="s">
        <v>193</v>
      </c>
      <c r="E7" s="24">
        <v>28024216</v>
      </c>
      <c r="F7" s="22"/>
      <c r="G7" s="23" t="s">
        <v>193</v>
      </c>
      <c r="H7" s="24">
        <v>28024216</v>
      </c>
      <c r="I7" s="22"/>
      <c r="J7" s="23" t="s">
        <v>193</v>
      </c>
      <c r="K7" s="36" t="s">
        <v>250</v>
      </c>
      <c r="L7" s="22"/>
      <c r="M7" s="23" t="s">
        <v>193</v>
      </c>
      <c r="N7" s="36" t="s">
        <v>250</v>
      </c>
      <c r="O7" s="22"/>
    </row>
    <row r="8" spans="1:17" x14ac:dyDescent="0.25">
      <c r="A8" s="14"/>
      <c r="B8" s="26" t="s">
        <v>251</v>
      </c>
      <c r="C8" s="27"/>
      <c r="D8" s="26"/>
      <c r="E8" s="55">
        <v>2272230</v>
      </c>
      <c r="F8" s="27"/>
      <c r="G8" s="26"/>
      <c r="H8" s="55">
        <v>2272230</v>
      </c>
      <c r="I8" s="27"/>
      <c r="J8" s="26"/>
      <c r="K8" s="28"/>
      <c r="L8" s="27"/>
      <c r="M8" s="26"/>
      <c r="N8" s="28"/>
      <c r="O8" s="27"/>
    </row>
    <row r="9" spans="1:17" x14ac:dyDescent="0.25">
      <c r="A9" s="14"/>
      <c r="B9" s="34"/>
      <c r="C9" s="34"/>
      <c r="D9" s="34"/>
      <c r="E9" s="34"/>
      <c r="F9" s="34"/>
      <c r="G9" s="34"/>
      <c r="H9" s="34"/>
      <c r="I9" s="34"/>
      <c r="J9" s="34"/>
      <c r="K9" s="34"/>
      <c r="L9" s="34"/>
      <c r="M9" s="34"/>
      <c r="N9" s="34"/>
      <c r="O9" s="34"/>
      <c r="P9" s="34"/>
      <c r="Q9" s="34"/>
    </row>
    <row r="10" spans="1:17" x14ac:dyDescent="0.25">
      <c r="A10" s="14"/>
      <c r="B10" s="34" t="s">
        <v>252</v>
      </c>
      <c r="C10" s="34"/>
      <c r="D10" s="34"/>
      <c r="E10" s="34"/>
      <c r="F10" s="34"/>
      <c r="G10" s="34"/>
      <c r="H10" s="34"/>
      <c r="I10" s="34"/>
      <c r="J10" s="34"/>
      <c r="K10" s="34"/>
      <c r="L10" s="34"/>
      <c r="M10" s="34"/>
      <c r="N10" s="34"/>
      <c r="O10" s="34"/>
      <c r="P10" s="34"/>
      <c r="Q10" s="34"/>
    </row>
    <row r="11" spans="1:17" x14ac:dyDescent="0.25">
      <c r="A11" s="14"/>
      <c r="B11" s="34"/>
      <c r="C11" s="34"/>
      <c r="D11" s="34"/>
      <c r="E11" s="34"/>
      <c r="F11" s="34"/>
      <c r="G11" s="34"/>
      <c r="H11" s="34"/>
      <c r="I11" s="34"/>
      <c r="J11" s="34"/>
      <c r="K11" s="34"/>
      <c r="L11" s="34"/>
      <c r="M11" s="34"/>
      <c r="N11" s="34"/>
      <c r="O11" s="34"/>
      <c r="P11" s="34"/>
      <c r="Q11" s="34"/>
    </row>
    <row r="12" spans="1:17" x14ac:dyDescent="0.25">
      <c r="A12" s="14"/>
      <c r="B12" s="34" t="s">
        <v>253</v>
      </c>
      <c r="C12" s="34"/>
      <c r="D12" s="34"/>
      <c r="E12" s="34"/>
      <c r="F12" s="34"/>
      <c r="G12" s="34"/>
      <c r="H12" s="34"/>
      <c r="I12" s="34"/>
      <c r="J12" s="34"/>
      <c r="K12" s="34"/>
      <c r="L12" s="34"/>
      <c r="M12" s="34"/>
      <c r="N12" s="34"/>
      <c r="O12" s="34"/>
      <c r="P12" s="34"/>
      <c r="Q12" s="34"/>
    </row>
    <row r="13" spans="1:17" x14ac:dyDescent="0.25">
      <c r="A13" s="14"/>
      <c r="B13" s="34"/>
      <c r="C13" s="34"/>
      <c r="D13" s="34"/>
      <c r="E13" s="34"/>
      <c r="F13" s="34"/>
      <c r="G13" s="34"/>
      <c r="H13" s="34"/>
      <c r="I13" s="34"/>
      <c r="J13" s="34"/>
      <c r="K13" s="34"/>
      <c r="L13" s="34"/>
      <c r="M13" s="34"/>
      <c r="N13" s="34"/>
      <c r="O13" s="34"/>
      <c r="P13" s="34"/>
      <c r="Q13" s="34"/>
    </row>
    <row r="14" spans="1:17" ht="15.75" thickBot="1" x14ac:dyDescent="0.3">
      <c r="A14" s="14"/>
      <c r="B14" s="44" t="s">
        <v>254</v>
      </c>
      <c r="C14" s="19"/>
      <c r="D14" s="32" t="s">
        <v>92</v>
      </c>
      <c r="E14" s="32"/>
      <c r="F14" s="19"/>
      <c r="G14" s="32" t="s">
        <v>246</v>
      </c>
      <c r="H14" s="32"/>
      <c r="I14" s="19"/>
      <c r="J14" s="32" t="s">
        <v>247</v>
      </c>
      <c r="K14" s="32"/>
      <c r="L14" s="19"/>
      <c r="M14" s="32" t="s">
        <v>248</v>
      </c>
      <c r="N14" s="32"/>
      <c r="O14" s="19"/>
    </row>
    <row r="15" spans="1:17" x14ac:dyDescent="0.25">
      <c r="A15" s="14"/>
      <c r="B15" s="21" t="s">
        <v>249</v>
      </c>
      <c r="C15" s="22"/>
      <c r="D15" s="23" t="s">
        <v>193</v>
      </c>
      <c r="E15" s="24">
        <v>34023594</v>
      </c>
      <c r="F15" s="22"/>
      <c r="G15" s="23" t="s">
        <v>193</v>
      </c>
      <c r="H15" s="24">
        <v>34023594</v>
      </c>
      <c r="I15" s="22"/>
      <c r="J15" s="23" t="s">
        <v>193</v>
      </c>
      <c r="K15" s="36" t="s">
        <v>250</v>
      </c>
      <c r="L15" s="22"/>
      <c r="M15" s="23" t="s">
        <v>193</v>
      </c>
      <c r="N15" s="36" t="s">
        <v>250</v>
      </c>
      <c r="O15" s="22"/>
    </row>
    <row r="16" spans="1:17" x14ac:dyDescent="0.25">
      <c r="A16" s="14"/>
      <c r="B16" s="26" t="s">
        <v>251</v>
      </c>
      <c r="C16" s="27"/>
      <c r="D16" s="26"/>
      <c r="E16" s="55">
        <v>-2835302</v>
      </c>
      <c r="F16" s="27"/>
      <c r="G16" s="26"/>
      <c r="H16" s="55">
        <v>-2835302</v>
      </c>
      <c r="I16" s="27"/>
      <c r="J16" s="26"/>
      <c r="K16" s="28"/>
      <c r="L16" s="27"/>
      <c r="M16" s="26"/>
      <c r="N16" s="28"/>
      <c r="O16" s="27" t="s">
        <v>255</v>
      </c>
    </row>
    <row r="17" spans="1:17" x14ac:dyDescent="0.25">
      <c r="A17" s="14"/>
      <c r="B17" s="5"/>
    </row>
    <row r="18" spans="1:17" x14ac:dyDescent="0.25">
      <c r="A18" s="14" t="s">
        <v>258</v>
      </c>
      <c r="B18" s="33" t="s">
        <v>258</v>
      </c>
      <c r="C18" s="33"/>
      <c r="D18" s="33"/>
      <c r="E18" s="33"/>
      <c r="F18" s="33"/>
      <c r="G18" s="33"/>
      <c r="H18" s="33"/>
      <c r="I18" s="33"/>
      <c r="J18" s="33"/>
      <c r="K18" s="33"/>
      <c r="L18" s="33"/>
      <c r="M18" s="33"/>
      <c r="N18" s="33"/>
      <c r="O18" s="33"/>
      <c r="P18" s="33"/>
      <c r="Q18" s="33"/>
    </row>
    <row r="19" spans="1:17" x14ac:dyDescent="0.25">
      <c r="A19" s="14"/>
      <c r="B19" s="34"/>
      <c r="C19" s="34"/>
      <c r="D19" s="34"/>
      <c r="E19" s="34"/>
      <c r="F19" s="34"/>
      <c r="G19" s="34"/>
      <c r="H19" s="34"/>
      <c r="I19" s="34"/>
      <c r="J19" s="34"/>
      <c r="K19" s="34"/>
      <c r="L19" s="34"/>
      <c r="M19" s="34"/>
      <c r="N19" s="34"/>
      <c r="O19" s="34"/>
      <c r="P19" s="34"/>
      <c r="Q19" s="34"/>
    </row>
    <row r="20" spans="1:17" x14ac:dyDescent="0.25">
      <c r="A20" s="14"/>
      <c r="B20" s="44" t="s">
        <v>259</v>
      </c>
      <c r="C20" s="31"/>
      <c r="D20" s="19" t="s">
        <v>261</v>
      </c>
      <c r="E20" s="31"/>
      <c r="F20" s="31" t="s">
        <v>264</v>
      </c>
      <c r="G20" s="31"/>
      <c r="H20" s="31"/>
      <c r="I20" s="31" t="s">
        <v>264</v>
      </c>
      <c r="J20" s="31"/>
      <c r="K20" s="31"/>
    </row>
    <row r="21" spans="1:17" x14ac:dyDescent="0.25">
      <c r="A21" s="14"/>
      <c r="B21" s="44" t="s">
        <v>260</v>
      </c>
      <c r="C21" s="31"/>
      <c r="D21" s="19" t="s">
        <v>262</v>
      </c>
      <c r="E21" s="31"/>
      <c r="F21" s="31" t="s">
        <v>245</v>
      </c>
      <c r="G21" s="31"/>
      <c r="H21" s="31"/>
      <c r="I21" s="31" t="s">
        <v>254</v>
      </c>
      <c r="J21" s="31"/>
      <c r="K21" s="31"/>
    </row>
    <row r="22" spans="1:17" ht="15.75" thickBot="1" x14ac:dyDescent="0.3">
      <c r="A22" s="14"/>
      <c r="B22" s="56"/>
      <c r="C22" s="31"/>
      <c r="D22" s="20" t="s">
        <v>263</v>
      </c>
      <c r="E22" s="31"/>
      <c r="F22" s="59"/>
      <c r="G22" s="59"/>
      <c r="H22" s="31"/>
      <c r="I22" s="59"/>
      <c r="J22" s="59"/>
      <c r="K22" s="31"/>
    </row>
    <row r="23" spans="1:17" x14ac:dyDescent="0.25">
      <c r="A23" s="14"/>
      <c r="B23" s="57" t="s">
        <v>265</v>
      </c>
      <c r="C23" s="22"/>
      <c r="D23" s="58" t="s">
        <v>22</v>
      </c>
      <c r="E23" s="22"/>
      <c r="F23" s="23" t="s">
        <v>193</v>
      </c>
      <c r="G23" s="24">
        <v>2272230</v>
      </c>
      <c r="H23" s="22"/>
      <c r="I23" s="23" t="s">
        <v>193</v>
      </c>
      <c r="J23" s="24">
        <v>-2835302</v>
      </c>
      <c r="K23" s="22" t="s">
        <v>255</v>
      </c>
    </row>
    <row r="24" spans="1:17" x14ac:dyDescent="0.25">
      <c r="A24" s="14"/>
      <c r="B24" s="5"/>
    </row>
    <row r="25" spans="1:17" x14ac:dyDescent="0.25">
      <c r="A25" s="14" t="s">
        <v>298</v>
      </c>
      <c r="B25" s="33" t="s">
        <v>266</v>
      </c>
      <c r="C25" s="33"/>
      <c r="D25" s="33"/>
      <c r="E25" s="33"/>
      <c r="F25" s="33"/>
      <c r="G25" s="33"/>
      <c r="H25" s="33"/>
      <c r="I25" s="33"/>
      <c r="J25" s="33"/>
      <c r="K25" s="33"/>
      <c r="L25" s="33"/>
      <c r="M25" s="33"/>
      <c r="N25" s="33"/>
      <c r="O25" s="33"/>
      <c r="P25" s="33"/>
      <c r="Q25" s="33"/>
    </row>
    <row r="26" spans="1:17" x14ac:dyDescent="0.25">
      <c r="A26" s="14"/>
      <c r="B26" s="34"/>
      <c r="C26" s="34"/>
      <c r="D26" s="34"/>
      <c r="E26" s="34"/>
      <c r="F26" s="34"/>
      <c r="G26" s="34"/>
      <c r="H26" s="34"/>
      <c r="I26" s="34"/>
      <c r="J26" s="34"/>
      <c r="K26" s="34"/>
      <c r="L26" s="34"/>
      <c r="M26" s="34"/>
      <c r="N26" s="34"/>
      <c r="O26" s="34"/>
      <c r="P26" s="34"/>
      <c r="Q26" s="34"/>
    </row>
    <row r="27" spans="1:17" x14ac:dyDescent="0.25">
      <c r="A27" s="14"/>
      <c r="B27" s="31"/>
      <c r="C27" s="31"/>
      <c r="D27" s="31"/>
      <c r="E27" s="31"/>
      <c r="F27" s="31" t="s">
        <v>221</v>
      </c>
      <c r="G27" s="31"/>
      <c r="H27" s="31"/>
      <c r="I27" s="31"/>
      <c r="J27" s="31"/>
      <c r="K27" s="31"/>
      <c r="L27" s="31" t="s">
        <v>221</v>
      </c>
      <c r="M27" s="31"/>
      <c r="N27" s="31"/>
      <c r="O27" s="31"/>
      <c r="P27" s="31"/>
      <c r="Q27" s="31"/>
    </row>
    <row r="28" spans="1:17" ht="15.75" thickBot="1" x14ac:dyDescent="0.3">
      <c r="A28" s="14"/>
      <c r="B28" s="31"/>
      <c r="C28" s="31"/>
      <c r="D28" s="31"/>
      <c r="E28" s="31"/>
      <c r="F28" s="32" t="s">
        <v>190</v>
      </c>
      <c r="G28" s="32"/>
      <c r="H28" s="32"/>
      <c r="I28" s="32"/>
      <c r="J28" s="32"/>
      <c r="K28" s="31"/>
      <c r="L28" s="32" t="s">
        <v>191</v>
      </c>
      <c r="M28" s="32"/>
      <c r="N28" s="32"/>
      <c r="O28" s="32"/>
      <c r="P28" s="32"/>
      <c r="Q28" s="31"/>
    </row>
    <row r="29" spans="1:17" x14ac:dyDescent="0.25">
      <c r="A29" s="14"/>
      <c r="B29" s="44" t="s">
        <v>259</v>
      </c>
      <c r="C29" s="31"/>
      <c r="D29" s="44" t="s">
        <v>270</v>
      </c>
      <c r="E29" s="31"/>
      <c r="F29" s="60" t="s">
        <v>275</v>
      </c>
      <c r="G29" s="60"/>
      <c r="H29" s="60"/>
      <c r="I29" s="60" t="s">
        <v>280</v>
      </c>
      <c r="J29" s="60"/>
      <c r="K29" s="31"/>
      <c r="L29" s="60" t="s">
        <v>275</v>
      </c>
      <c r="M29" s="60"/>
      <c r="N29" s="60"/>
      <c r="O29" s="60" t="s">
        <v>280</v>
      </c>
      <c r="P29" s="60"/>
      <c r="Q29" s="31"/>
    </row>
    <row r="30" spans="1:17" x14ac:dyDescent="0.25">
      <c r="A30" s="14"/>
      <c r="B30" s="44" t="s">
        <v>267</v>
      </c>
      <c r="C30" s="31"/>
      <c r="D30" s="44" t="s">
        <v>271</v>
      </c>
      <c r="E30" s="31"/>
      <c r="F30" s="31" t="s">
        <v>276</v>
      </c>
      <c r="G30" s="31"/>
      <c r="H30" s="61"/>
      <c r="I30" s="31" t="s">
        <v>281</v>
      </c>
      <c r="J30" s="31"/>
      <c r="K30" s="31"/>
      <c r="L30" s="31" t="s">
        <v>276</v>
      </c>
      <c r="M30" s="31"/>
      <c r="N30" s="61"/>
      <c r="O30" s="31" t="s">
        <v>281</v>
      </c>
      <c r="P30" s="31"/>
      <c r="Q30" s="31"/>
    </row>
    <row r="31" spans="1:17" x14ac:dyDescent="0.25">
      <c r="A31" s="14"/>
      <c r="B31" s="44" t="s">
        <v>268</v>
      </c>
      <c r="C31" s="31"/>
      <c r="D31" s="44" t="s">
        <v>272</v>
      </c>
      <c r="E31" s="31"/>
      <c r="F31" s="31" t="s">
        <v>277</v>
      </c>
      <c r="G31" s="31"/>
      <c r="H31" s="61"/>
      <c r="I31" s="31" t="s">
        <v>276</v>
      </c>
      <c r="J31" s="31"/>
      <c r="K31" s="31"/>
      <c r="L31" s="31" t="s">
        <v>277</v>
      </c>
      <c r="M31" s="31"/>
      <c r="N31" s="61"/>
      <c r="O31" s="31" t="s">
        <v>276</v>
      </c>
      <c r="P31" s="31"/>
      <c r="Q31" s="31"/>
    </row>
    <row r="32" spans="1:17" x14ac:dyDescent="0.25">
      <c r="A32" s="14"/>
      <c r="B32" s="44" t="s">
        <v>269</v>
      </c>
      <c r="C32" s="31"/>
      <c r="D32" s="44" t="s">
        <v>273</v>
      </c>
      <c r="E32" s="31"/>
      <c r="F32" s="31" t="s">
        <v>278</v>
      </c>
      <c r="G32" s="31"/>
      <c r="H32" s="61"/>
      <c r="I32" s="31" t="s">
        <v>277</v>
      </c>
      <c r="J32" s="31"/>
      <c r="K32" s="31"/>
      <c r="L32" s="31" t="s">
        <v>278</v>
      </c>
      <c r="M32" s="31"/>
      <c r="N32" s="61"/>
      <c r="O32" s="31" t="s">
        <v>277</v>
      </c>
      <c r="P32" s="31"/>
      <c r="Q32" s="31"/>
    </row>
    <row r="33" spans="1:17" x14ac:dyDescent="0.25">
      <c r="A33" s="14"/>
      <c r="B33" s="25"/>
      <c r="C33" s="31"/>
      <c r="D33" s="44" t="s">
        <v>274</v>
      </c>
      <c r="E33" s="31"/>
      <c r="F33" s="31" t="s">
        <v>279</v>
      </c>
      <c r="G33" s="31"/>
      <c r="H33" s="61"/>
      <c r="I33" s="31" t="s">
        <v>278</v>
      </c>
      <c r="J33" s="31"/>
      <c r="K33" s="31"/>
      <c r="L33" s="31" t="s">
        <v>279</v>
      </c>
      <c r="M33" s="31"/>
      <c r="N33" s="61"/>
      <c r="O33" s="31" t="s">
        <v>278</v>
      </c>
      <c r="P33" s="31"/>
      <c r="Q33" s="31"/>
    </row>
    <row r="34" spans="1:17" ht="15.75" thickBot="1" x14ac:dyDescent="0.3">
      <c r="A34" s="14"/>
      <c r="B34" s="56"/>
      <c r="C34" s="31"/>
      <c r="D34" s="56"/>
      <c r="E34" s="31"/>
      <c r="F34" s="59"/>
      <c r="G34" s="59"/>
      <c r="H34" s="61"/>
      <c r="I34" s="32" t="s">
        <v>279</v>
      </c>
      <c r="J34" s="32"/>
      <c r="K34" s="31"/>
      <c r="L34" s="59"/>
      <c r="M34" s="59"/>
      <c r="N34" s="61"/>
      <c r="O34" s="32" t="s">
        <v>279</v>
      </c>
      <c r="P34" s="32"/>
      <c r="Q34" s="31"/>
    </row>
    <row r="35" spans="1:17" x14ac:dyDescent="0.25">
      <c r="A35" s="14"/>
      <c r="B35" s="57" t="s">
        <v>282</v>
      </c>
      <c r="C35" s="22"/>
      <c r="D35" s="23" t="s">
        <v>283</v>
      </c>
      <c r="E35" s="22"/>
      <c r="F35" s="23" t="s">
        <v>193</v>
      </c>
      <c r="G35" s="24">
        <v>-2665018</v>
      </c>
      <c r="H35" s="22"/>
      <c r="I35" s="23"/>
      <c r="J35" s="36"/>
      <c r="K35" s="22"/>
      <c r="L35" s="23" t="s">
        <v>193</v>
      </c>
      <c r="M35" s="24">
        <v>1037389</v>
      </c>
      <c r="N35" s="22"/>
      <c r="O35" s="23"/>
      <c r="P35" s="36"/>
      <c r="Q35" s="22"/>
    </row>
    <row r="36" spans="1:17" x14ac:dyDescent="0.25">
      <c r="A36" s="14"/>
      <c r="B36" s="26"/>
      <c r="C36" s="27"/>
      <c r="D36" s="26"/>
      <c r="E36" s="27"/>
      <c r="F36" s="26"/>
      <c r="G36" s="28"/>
      <c r="H36" s="27"/>
      <c r="I36" s="26"/>
      <c r="J36" s="28"/>
      <c r="K36" s="27"/>
      <c r="L36" s="26"/>
      <c r="M36" s="28"/>
      <c r="N36" s="27"/>
      <c r="O36" s="26"/>
      <c r="P36" s="28"/>
      <c r="Q36" s="27"/>
    </row>
    <row r="37" spans="1:17" ht="26.25" x14ac:dyDescent="0.25">
      <c r="A37" s="14"/>
      <c r="B37" s="21"/>
      <c r="C37" s="22"/>
      <c r="D37" s="21" t="s">
        <v>284</v>
      </c>
      <c r="E37" s="22"/>
      <c r="F37" s="21"/>
      <c r="G37" s="30"/>
      <c r="H37" s="22"/>
      <c r="I37" s="21" t="s">
        <v>193</v>
      </c>
      <c r="J37" s="29">
        <v>5107532</v>
      </c>
      <c r="K37" s="22"/>
      <c r="L37" s="21"/>
      <c r="M37" s="30"/>
      <c r="N37" s="22"/>
      <c r="O37" s="21" t="s">
        <v>193</v>
      </c>
      <c r="P37" s="29">
        <v>-1828979</v>
      </c>
      <c r="Q37" s="22"/>
    </row>
    <row r="38" spans="1:17" x14ac:dyDescent="0.25">
      <c r="A38" s="14"/>
      <c r="B38" s="5"/>
    </row>
  </sheetData>
  <mergeCells count="76">
    <mergeCell ref="B13:Q13"/>
    <mergeCell ref="A18:A24"/>
    <mergeCell ref="B18:Q18"/>
    <mergeCell ref="B19:Q19"/>
    <mergeCell ref="A25:A38"/>
    <mergeCell ref="B25:Q25"/>
    <mergeCell ref="B26:Q26"/>
    <mergeCell ref="Q29:Q34"/>
    <mergeCell ref="A1:A2"/>
    <mergeCell ref="B1:Q1"/>
    <mergeCell ref="B2:Q2"/>
    <mergeCell ref="B3:Q3"/>
    <mergeCell ref="A4:A17"/>
    <mergeCell ref="B4:Q4"/>
    <mergeCell ref="B5:Q5"/>
    <mergeCell ref="B9:Q9"/>
    <mergeCell ref="B10:Q10"/>
    <mergeCell ref="N29:N34"/>
    <mergeCell ref="O29:P29"/>
    <mergeCell ref="O30:P30"/>
    <mergeCell ref="O31:P31"/>
    <mergeCell ref="O32:P32"/>
    <mergeCell ref="O33:P33"/>
    <mergeCell ref="O34:P34"/>
    <mergeCell ref="K29:K34"/>
    <mergeCell ref="L29:M29"/>
    <mergeCell ref="L30:M30"/>
    <mergeCell ref="L31:M31"/>
    <mergeCell ref="L32:M32"/>
    <mergeCell ref="L33:M33"/>
    <mergeCell ref="L34:M34"/>
    <mergeCell ref="F33:G33"/>
    <mergeCell ref="F34:G34"/>
    <mergeCell ref="H29:H34"/>
    <mergeCell ref="I29:J29"/>
    <mergeCell ref="I30:J30"/>
    <mergeCell ref="I31:J31"/>
    <mergeCell ref="I32:J32"/>
    <mergeCell ref="I33:J33"/>
    <mergeCell ref="I34:J34"/>
    <mergeCell ref="K27:K28"/>
    <mergeCell ref="L27:P27"/>
    <mergeCell ref="L28:P28"/>
    <mergeCell ref="Q27:Q28"/>
    <mergeCell ref="C29:C34"/>
    <mergeCell ref="E29:E34"/>
    <mergeCell ref="F29:G29"/>
    <mergeCell ref="F30:G30"/>
    <mergeCell ref="F31:G31"/>
    <mergeCell ref="F32:G32"/>
    <mergeCell ref="I20:J20"/>
    <mergeCell ref="I21:J21"/>
    <mergeCell ref="I22:J22"/>
    <mergeCell ref="K20:K22"/>
    <mergeCell ref="B27:B28"/>
    <mergeCell ref="C27:C28"/>
    <mergeCell ref="D27:D28"/>
    <mergeCell ref="E27:E28"/>
    <mergeCell ref="F27:J27"/>
    <mergeCell ref="F28:J28"/>
    <mergeCell ref="C20:C22"/>
    <mergeCell ref="E20:E22"/>
    <mergeCell ref="F20:G20"/>
    <mergeCell ref="F21:G21"/>
    <mergeCell ref="F22:G22"/>
    <mergeCell ref="H20:H22"/>
    <mergeCell ref="D6:E6"/>
    <mergeCell ref="G6:H6"/>
    <mergeCell ref="J6:K6"/>
    <mergeCell ref="M6:N6"/>
    <mergeCell ref="D14:E14"/>
    <mergeCell ref="G14:H14"/>
    <mergeCell ref="J14:K14"/>
    <mergeCell ref="M14:N14"/>
    <mergeCell ref="B11:Q11"/>
    <mergeCell ref="B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12.28515625" bestFit="1" customWidth="1"/>
    <col min="6" max="6" width="12.5703125" bestFit="1" customWidth="1"/>
    <col min="7" max="7" width="12.28515625" bestFit="1" customWidth="1"/>
  </cols>
  <sheetData>
    <row r="1" spans="1:7" ht="15" customHeight="1" x14ac:dyDescent="0.25">
      <c r="A1" s="7" t="s">
        <v>299</v>
      </c>
      <c r="B1" s="7" t="s">
        <v>300</v>
      </c>
      <c r="C1" s="7"/>
      <c r="D1" s="1" t="s">
        <v>1</v>
      </c>
      <c r="E1" s="1"/>
      <c r="F1" s="1"/>
      <c r="G1" s="1"/>
    </row>
    <row r="2" spans="1:7" x14ac:dyDescent="0.25">
      <c r="A2" s="7"/>
      <c r="B2" s="7" t="s">
        <v>301</v>
      </c>
      <c r="C2" s="1" t="s">
        <v>302</v>
      </c>
      <c r="D2" s="7" t="s">
        <v>2</v>
      </c>
      <c r="E2" s="7" t="s">
        <v>21</v>
      </c>
      <c r="F2" s="7" t="s">
        <v>69</v>
      </c>
      <c r="G2" s="7" t="s">
        <v>304</v>
      </c>
    </row>
    <row r="3" spans="1:7" x14ac:dyDescent="0.25">
      <c r="A3" s="7"/>
      <c r="B3" s="7"/>
      <c r="C3" s="1" t="s">
        <v>303</v>
      </c>
      <c r="D3" s="7"/>
      <c r="E3" s="7"/>
      <c r="F3" s="7"/>
      <c r="G3" s="7"/>
    </row>
    <row r="4" spans="1:7" ht="45" x14ac:dyDescent="0.25">
      <c r="A4" s="4" t="s">
        <v>305</v>
      </c>
      <c r="B4" s="5"/>
      <c r="C4" s="5"/>
      <c r="D4" s="5"/>
      <c r="E4" s="5"/>
      <c r="F4" s="5"/>
      <c r="G4" s="5"/>
    </row>
    <row r="5" spans="1:7" ht="60" x14ac:dyDescent="0.25">
      <c r="A5" s="3" t="s">
        <v>306</v>
      </c>
      <c r="B5" s="5"/>
      <c r="C5" s="5"/>
      <c r="D5" s="8">
        <v>350</v>
      </c>
      <c r="E5" s="5"/>
      <c r="F5" s="5"/>
      <c r="G5" s="5"/>
    </row>
    <row r="6" spans="1:7" ht="45" x14ac:dyDescent="0.25">
      <c r="A6" s="3" t="s">
        <v>307</v>
      </c>
      <c r="B6" s="5"/>
      <c r="C6" s="9">
        <v>30000000</v>
      </c>
      <c r="D6" s="5"/>
      <c r="E6" s="5"/>
      <c r="F6" s="5"/>
      <c r="G6" s="5"/>
    </row>
    <row r="7" spans="1:7" x14ac:dyDescent="0.25">
      <c r="A7" s="3" t="s">
        <v>308</v>
      </c>
      <c r="B7" s="8">
        <v>50</v>
      </c>
      <c r="C7" s="5"/>
      <c r="D7" s="10">
        <v>34.869999999999997</v>
      </c>
      <c r="E7" s="10">
        <v>33.9</v>
      </c>
      <c r="F7" s="8">
        <v>59</v>
      </c>
      <c r="G7" s="10">
        <v>59.89</v>
      </c>
    </row>
    <row r="8" spans="1:7" x14ac:dyDescent="0.25">
      <c r="A8" s="3" t="s">
        <v>309</v>
      </c>
      <c r="B8" s="9">
        <v>300000</v>
      </c>
      <c r="C8" s="5"/>
      <c r="D8" s="5"/>
      <c r="E8" s="5"/>
      <c r="F8" s="5"/>
      <c r="G8" s="5"/>
    </row>
    <row r="9" spans="1:7" x14ac:dyDescent="0.25">
      <c r="A9" s="3" t="s">
        <v>310</v>
      </c>
      <c r="B9" s="8">
        <v>15000000</v>
      </c>
      <c r="C9" s="5"/>
      <c r="D9" s="5"/>
      <c r="E9" s="5"/>
      <c r="F9" s="5"/>
      <c r="G9" s="5"/>
    </row>
    <row r="10" spans="1:7" x14ac:dyDescent="0.25">
      <c r="A10" s="3" t="s">
        <v>311</v>
      </c>
      <c r="B10" s="5"/>
      <c r="C10" s="5"/>
      <c r="D10" s="9">
        <v>80000000</v>
      </c>
      <c r="E10" s="5"/>
      <c r="F10" s="5"/>
      <c r="G10" s="5"/>
    </row>
    <row r="11" spans="1:7" x14ac:dyDescent="0.25">
      <c r="A11" s="3" t="s">
        <v>312</v>
      </c>
      <c r="B11" s="5"/>
      <c r="C11" s="5"/>
      <c r="D11" s="5"/>
      <c r="E11" s="5"/>
      <c r="F11" s="5"/>
      <c r="G11" s="5"/>
    </row>
    <row r="12" spans="1:7" ht="45" x14ac:dyDescent="0.25">
      <c r="A12" s="4" t="s">
        <v>305</v>
      </c>
      <c r="B12" s="5"/>
      <c r="C12" s="5"/>
      <c r="D12" s="5"/>
      <c r="E12" s="5"/>
      <c r="F12" s="5"/>
      <c r="G12" s="5"/>
    </row>
    <row r="13" spans="1:7" x14ac:dyDescent="0.25">
      <c r="A13" s="3" t="s">
        <v>313</v>
      </c>
      <c r="B13" s="5"/>
      <c r="C13" s="5"/>
      <c r="D13" s="9">
        <v>50000</v>
      </c>
      <c r="E13" s="5"/>
      <c r="F13" s="5"/>
      <c r="G13" s="5"/>
    </row>
    <row r="14" spans="1:7" ht="60" x14ac:dyDescent="0.25">
      <c r="A14" s="3" t="s">
        <v>314</v>
      </c>
      <c r="B14" s="5"/>
      <c r="C14" s="5"/>
      <c r="D14" s="5"/>
      <c r="E14" s="5"/>
      <c r="F14" s="5"/>
      <c r="G14" s="5"/>
    </row>
    <row r="15" spans="1:7" ht="45" x14ac:dyDescent="0.25">
      <c r="A15" s="4" t="s">
        <v>305</v>
      </c>
      <c r="B15" s="5"/>
      <c r="C15" s="5"/>
      <c r="D15" s="5"/>
      <c r="E15" s="5"/>
      <c r="F15" s="5"/>
      <c r="G15" s="5"/>
    </row>
    <row r="16" spans="1:7" x14ac:dyDescent="0.25">
      <c r="A16" s="3" t="s">
        <v>52</v>
      </c>
      <c r="B16" s="5"/>
      <c r="C16" s="5"/>
      <c r="D16" s="9">
        <v>1220</v>
      </c>
      <c r="E16" s="5"/>
      <c r="F16" s="5"/>
      <c r="G16" s="5"/>
    </row>
  </sheetData>
  <mergeCells count="7">
    <mergeCell ref="G2:G3"/>
    <mergeCell ref="A1:A3"/>
    <mergeCell ref="B1:C1"/>
    <mergeCell ref="B2:B3"/>
    <mergeCell ref="D2:D3"/>
    <mergeCell ref="E2:E3"/>
    <mergeCell ref="F2:F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315</v>
      </c>
      <c r="B1" s="1" t="s">
        <v>1</v>
      </c>
    </row>
    <row r="2" spans="1:2" x14ac:dyDescent="0.25">
      <c r="A2" s="7"/>
      <c r="B2" s="1" t="s">
        <v>2</v>
      </c>
    </row>
    <row r="3" spans="1:2" ht="30" x14ac:dyDescent="0.25">
      <c r="A3" s="4" t="s">
        <v>316</v>
      </c>
      <c r="B3" s="5"/>
    </row>
    <row r="4" spans="1:2" ht="60" x14ac:dyDescent="0.25">
      <c r="A4" s="3" t="s">
        <v>306</v>
      </c>
      <c r="B4" s="8">
        <v>350</v>
      </c>
    </row>
    <row r="5" spans="1:2" x14ac:dyDescent="0.25">
      <c r="A5" s="3" t="s">
        <v>312</v>
      </c>
      <c r="B5" s="5"/>
    </row>
    <row r="6" spans="1:2" ht="30" x14ac:dyDescent="0.25">
      <c r="A6" s="4" t="s">
        <v>316</v>
      </c>
      <c r="B6" s="5"/>
    </row>
    <row r="7" spans="1:2" x14ac:dyDescent="0.25">
      <c r="A7" s="3" t="s">
        <v>313</v>
      </c>
      <c r="B7" s="9">
        <v>50000</v>
      </c>
    </row>
    <row r="8" spans="1:2" x14ac:dyDescent="0.25">
      <c r="A8" s="3" t="s">
        <v>317</v>
      </c>
      <c r="B8" s="5"/>
    </row>
    <row r="9" spans="1:2" ht="30" x14ac:dyDescent="0.25">
      <c r="A9" s="4" t="s">
        <v>316</v>
      </c>
      <c r="B9" s="5"/>
    </row>
    <row r="10" spans="1:2" x14ac:dyDescent="0.25">
      <c r="A10" s="3" t="s">
        <v>313</v>
      </c>
      <c r="B10" s="9">
        <v>50000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2" width="36.5703125" bestFit="1" customWidth="1"/>
    <col min="3" max="3" width="12.5703125" bestFit="1" customWidth="1"/>
    <col min="4" max="5" width="12.28515625" bestFit="1" customWidth="1"/>
  </cols>
  <sheetData>
    <row r="1" spans="1:5" ht="30" customHeight="1" x14ac:dyDescent="0.25">
      <c r="A1" s="7" t="s">
        <v>318</v>
      </c>
      <c r="B1" s="7" t="s">
        <v>1</v>
      </c>
      <c r="C1" s="7"/>
      <c r="D1" s="7" t="s">
        <v>319</v>
      </c>
      <c r="E1" s="7"/>
    </row>
    <row r="2" spans="1:5" x14ac:dyDescent="0.25">
      <c r="A2" s="7"/>
      <c r="B2" s="1" t="s">
        <v>2</v>
      </c>
      <c r="C2" s="1" t="s">
        <v>69</v>
      </c>
      <c r="D2" s="1" t="s">
        <v>320</v>
      </c>
      <c r="E2" s="1" t="s">
        <v>21</v>
      </c>
    </row>
    <row r="3" spans="1:5" ht="30" x14ac:dyDescent="0.25">
      <c r="A3" s="4" t="s">
        <v>321</v>
      </c>
      <c r="B3" s="5"/>
      <c r="C3" s="5"/>
      <c r="D3" s="5"/>
      <c r="E3" s="5"/>
    </row>
    <row r="4" spans="1:5" ht="60" x14ac:dyDescent="0.25">
      <c r="A4" s="3" t="s">
        <v>167</v>
      </c>
      <c r="B4" s="5" t="s">
        <v>322</v>
      </c>
      <c r="C4" s="5"/>
      <c r="D4" s="5"/>
      <c r="E4" s="5"/>
    </row>
    <row r="5" spans="1:5" ht="30" x14ac:dyDescent="0.25">
      <c r="A5" s="3" t="s">
        <v>323</v>
      </c>
      <c r="B5" s="8">
        <v>11454</v>
      </c>
      <c r="C5" s="8">
        <v>11454</v>
      </c>
      <c r="D5" s="5"/>
      <c r="E5" s="5"/>
    </row>
    <row r="6" spans="1:5" x14ac:dyDescent="0.25">
      <c r="A6" s="3" t="s">
        <v>324</v>
      </c>
      <c r="B6" s="9">
        <v>2717</v>
      </c>
      <c r="C6" s="9">
        <v>3258</v>
      </c>
      <c r="D6" s="5"/>
      <c r="E6" s="5"/>
    </row>
    <row r="7" spans="1:5" x14ac:dyDescent="0.25">
      <c r="A7" s="3" t="s">
        <v>325</v>
      </c>
      <c r="B7" s="9">
        <v>2701</v>
      </c>
      <c r="C7" s="9">
        <v>1982</v>
      </c>
      <c r="D7" s="5"/>
      <c r="E7" s="5"/>
    </row>
    <row r="8" spans="1:5" x14ac:dyDescent="0.25">
      <c r="A8" s="3" t="s">
        <v>326</v>
      </c>
      <c r="B8" s="9">
        <v>-48719</v>
      </c>
      <c r="C8" s="9">
        <v>-16274</v>
      </c>
      <c r="D8" s="5"/>
      <c r="E8" s="5"/>
    </row>
    <row r="9" spans="1:5" x14ac:dyDescent="0.25">
      <c r="A9" s="3" t="s">
        <v>327</v>
      </c>
      <c r="B9" s="5"/>
      <c r="C9" s="5"/>
      <c r="D9" s="5"/>
      <c r="E9" s="5"/>
    </row>
    <row r="10" spans="1:5" ht="30" x14ac:dyDescent="0.25">
      <c r="A10" s="4" t="s">
        <v>321</v>
      </c>
      <c r="B10" s="5"/>
      <c r="C10" s="5"/>
      <c r="D10" s="5"/>
      <c r="E10" s="5"/>
    </row>
    <row r="11" spans="1:5" x14ac:dyDescent="0.25">
      <c r="A11" s="3" t="s">
        <v>328</v>
      </c>
      <c r="B11" s="5"/>
      <c r="C11" s="5"/>
      <c r="D11" s="9">
        <v>164000</v>
      </c>
      <c r="E11" s="5"/>
    </row>
    <row r="12" spans="1:5" x14ac:dyDescent="0.25">
      <c r="A12" s="3" t="s">
        <v>329</v>
      </c>
      <c r="B12" s="5"/>
      <c r="C12" s="5"/>
      <c r="D12" s="5"/>
      <c r="E12" s="5"/>
    </row>
    <row r="13" spans="1:5" ht="30" x14ac:dyDescent="0.25">
      <c r="A13" s="4" t="s">
        <v>321</v>
      </c>
      <c r="B13" s="5"/>
      <c r="C13" s="5"/>
      <c r="D13" s="5"/>
      <c r="E13" s="5"/>
    </row>
    <row r="14" spans="1:5" ht="30" x14ac:dyDescent="0.25">
      <c r="A14" s="3" t="s">
        <v>330</v>
      </c>
      <c r="B14" s="12">
        <v>1.5E-3</v>
      </c>
      <c r="C14" s="5"/>
      <c r="D14" s="5"/>
      <c r="E14" s="5"/>
    </row>
    <row r="15" spans="1:5" x14ac:dyDescent="0.25">
      <c r="A15" s="3" t="s">
        <v>331</v>
      </c>
      <c r="B15" s="5"/>
      <c r="C15" s="5"/>
      <c r="D15" s="5"/>
      <c r="E15" s="5"/>
    </row>
    <row r="16" spans="1:5" ht="30" x14ac:dyDescent="0.25">
      <c r="A16" s="4" t="s">
        <v>321</v>
      </c>
      <c r="B16" s="5"/>
      <c r="C16" s="5"/>
      <c r="D16" s="5"/>
      <c r="E16" s="5"/>
    </row>
    <row r="17" spans="1:5" x14ac:dyDescent="0.25">
      <c r="A17" s="3" t="s">
        <v>324</v>
      </c>
      <c r="B17" s="5"/>
      <c r="C17" s="5"/>
      <c r="D17" s="5"/>
      <c r="E17" s="9">
        <v>560625</v>
      </c>
    </row>
    <row r="18" spans="1:5" x14ac:dyDescent="0.25">
      <c r="A18" s="3" t="s">
        <v>332</v>
      </c>
      <c r="B18" s="5"/>
      <c r="C18" s="5"/>
      <c r="D18" s="5"/>
      <c r="E18" s="5"/>
    </row>
    <row r="19" spans="1:5" ht="30" x14ac:dyDescent="0.25">
      <c r="A19" s="4" t="s">
        <v>321</v>
      </c>
      <c r="B19" s="5"/>
      <c r="C19" s="5"/>
      <c r="D19" s="5"/>
      <c r="E19" s="5"/>
    </row>
    <row r="20" spans="1:5" x14ac:dyDescent="0.25">
      <c r="A20" s="3" t="s">
        <v>324</v>
      </c>
      <c r="B20" s="5"/>
      <c r="C20" s="5"/>
      <c r="D20" s="5"/>
      <c r="E20" s="8">
        <v>11868</v>
      </c>
    </row>
    <row r="21" spans="1:5" ht="30" x14ac:dyDescent="0.25">
      <c r="A21" s="3" t="s">
        <v>333</v>
      </c>
      <c r="B21" s="5"/>
      <c r="C21" s="5"/>
      <c r="D21" s="5"/>
      <c r="E21" s="5"/>
    </row>
    <row r="22" spans="1:5" ht="30" x14ac:dyDescent="0.25">
      <c r="A22" s="4" t="s">
        <v>321</v>
      </c>
      <c r="B22" s="5"/>
      <c r="C22" s="5"/>
      <c r="D22" s="5"/>
      <c r="E22" s="5"/>
    </row>
    <row r="23" spans="1:5" ht="30" x14ac:dyDescent="0.25">
      <c r="A23" s="3" t="s">
        <v>334</v>
      </c>
      <c r="B23" s="5" t="s">
        <v>335</v>
      </c>
      <c r="C23" s="5"/>
      <c r="D23" s="5"/>
      <c r="E23" s="5"/>
    </row>
    <row r="24" spans="1:5" ht="30" x14ac:dyDescent="0.25">
      <c r="A24" s="3" t="s">
        <v>330</v>
      </c>
      <c r="B24" s="12">
        <v>2.0000000000000001E-4</v>
      </c>
      <c r="C24" s="5"/>
      <c r="D24" s="5"/>
      <c r="E24"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336</v>
      </c>
      <c r="B1" s="7" t="s">
        <v>1</v>
      </c>
      <c r="C1" s="7"/>
    </row>
    <row r="2" spans="1:3" x14ac:dyDescent="0.25">
      <c r="A2" s="7"/>
      <c r="B2" s="1" t="s">
        <v>2</v>
      </c>
      <c r="C2" s="1" t="s">
        <v>69</v>
      </c>
    </row>
    <row r="3" spans="1:3" ht="30" x14ac:dyDescent="0.25">
      <c r="A3" s="4" t="s">
        <v>337</v>
      </c>
      <c r="B3" s="5"/>
      <c r="C3" s="5"/>
    </row>
    <row r="4" spans="1:3" x14ac:dyDescent="0.25">
      <c r="A4" s="3" t="s">
        <v>80</v>
      </c>
      <c r="B4" s="8">
        <v>23331</v>
      </c>
      <c r="C4" s="8">
        <v>9667</v>
      </c>
    </row>
    <row r="5" spans="1:3" ht="30" x14ac:dyDescent="0.25">
      <c r="A5" s="3" t="s">
        <v>338</v>
      </c>
      <c r="B5" s="12">
        <v>1.2999999999999999E-3</v>
      </c>
      <c r="C5" s="12">
        <v>6.9999999999999999E-4</v>
      </c>
    </row>
    <row r="6" spans="1:3" ht="30" x14ac:dyDescent="0.25">
      <c r="A6" s="3" t="s">
        <v>339</v>
      </c>
      <c r="B6" s="5"/>
      <c r="C6" s="5"/>
    </row>
    <row r="7" spans="1:3" ht="30" x14ac:dyDescent="0.25">
      <c r="A7" s="4" t="s">
        <v>337</v>
      </c>
      <c r="B7" s="5"/>
      <c r="C7" s="5"/>
    </row>
    <row r="8" spans="1:3" x14ac:dyDescent="0.25">
      <c r="A8" s="3" t="s">
        <v>80</v>
      </c>
      <c r="B8" s="9">
        <v>20870</v>
      </c>
      <c r="C8" s="9">
        <v>9515</v>
      </c>
    </row>
    <row r="9" spans="1:3" ht="30" x14ac:dyDescent="0.25">
      <c r="A9" s="3" t="s">
        <v>338</v>
      </c>
      <c r="B9" s="12">
        <v>0.89449999999999996</v>
      </c>
      <c r="C9" s="12">
        <v>0.98429999999999995</v>
      </c>
    </row>
    <row r="10" spans="1:3" ht="30" x14ac:dyDescent="0.25">
      <c r="A10" s="3" t="s">
        <v>340</v>
      </c>
      <c r="B10" s="5"/>
      <c r="C10" s="5"/>
    </row>
    <row r="11" spans="1:3" ht="30" x14ac:dyDescent="0.25">
      <c r="A11" s="4" t="s">
        <v>337</v>
      </c>
      <c r="B11" s="5"/>
      <c r="C11" s="5"/>
    </row>
    <row r="12" spans="1:3" x14ac:dyDescent="0.25">
      <c r="A12" s="3" t="s">
        <v>80</v>
      </c>
      <c r="B12" s="8">
        <v>2461</v>
      </c>
      <c r="C12" s="8">
        <v>152</v>
      </c>
    </row>
    <row r="13" spans="1:3" ht="30" x14ac:dyDescent="0.25">
      <c r="A13" s="3" t="s">
        <v>338</v>
      </c>
      <c r="B13" s="12">
        <v>0.1055</v>
      </c>
      <c r="C13" s="12">
        <v>1.5699999999999999E-2</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341</v>
      </c>
      <c r="B1" s="1" t="s">
        <v>1</v>
      </c>
    </row>
    <row r="2" spans="1:2" x14ac:dyDescent="0.25">
      <c r="A2" s="7"/>
      <c r="B2" s="1" t="s">
        <v>2</v>
      </c>
    </row>
    <row r="3" spans="1:2" ht="30" x14ac:dyDescent="0.25">
      <c r="A3" s="4" t="s">
        <v>342</v>
      </c>
      <c r="B3" s="5"/>
    </row>
    <row r="4" spans="1:2" x14ac:dyDescent="0.25">
      <c r="A4" s="3" t="s">
        <v>343</v>
      </c>
      <c r="B4" s="8">
        <v>20000</v>
      </c>
    </row>
    <row r="5" spans="1:2" x14ac:dyDescent="0.25">
      <c r="A5" s="3" t="s">
        <v>329</v>
      </c>
      <c r="B5" s="5"/>
    </row>
    <row r="6" spans="1:2" ht="30" x14ac:dyDescent="0.25">
      <c r="A6" s="4" t="s">
        <v>342</v>
      </c>
      <c r="B6" s="5"/>
    </row>
    <row r="7" spans="1:2" x14ac:dyDescent="0.25">
      <c r="A7" s="3" t="s">
        <v>344</v>
      </c>
      <c r="B7" s="5">
        <v>15</v>
      </c>
    </row>
    <row r="8" spans="1:2" ht="60" x14ac:dyDescent="0.25">
      <c r="A8" s="3" t="s">
        <v>345</v>
      </c>
      <c r="B8" s="5">
        <v>15</v>
      </c>
    </row>
    <row r="9" spans="1:2" x14ac:dyDescent="0.25">
      <c r="A9" s="3" t="s">
        <v>346</v>
      </c>
      <c r="B9" s="5"/>
    </row>
    <row r="10" spans="1:2" ht="30" x14ac:dyDescent="0.25">
      <c r="A10" s="4" t="s">
        <v>342</v>
      </c>
      <c r="B10" s="5"/>
    </row>
    <row r="11" spans="1:2" ht="45" x14ac:dyDescent="0.25">
      <c r="A11" s="3" t="s">
        <v>347</v>
      </c>
      <c r="B11" s="9">
        <v>75000</v>
      </c>
    </row>
    <row r="12" spans="1:2" x14ac:dyDescent="0.25">
      <c r="A12" s="3" t="s">
        <v>344</v>
      </c>
      <c r="B12" s="5">
        <v>7</v>
      </c>
    </row>
    <row r="13" spans="1:2" ht="60" x14ac:dyDescent="0.25">
      <c r="A13" s="3" t="s">
        <v>345</v>
      </c>
      <c r="B13" s="5">
        <v>7</v>
      </c>
    </row>
    <row r="14" spans="1:2" ht="30" x14ac:dyDescent="0.25">
      <c r="A14" s="3" t="s">
        <v>348</v>
      </c>
      <c r="B14" s="5"/>
    </row>
    <row r="15" spans="1:2" ht="30" x14ac:dyDescent="0.25">
      <c r="A15" s="4" t="s">
        <v>342</v>
      </c>
      <c r="B15" s="5"/>
    </row>
    <row r="16" spans="1:2" x14ac:dyDescent="0.25">
      <c r="A16" s="3" t="s">
        <v>349</v>
      </c>
      <c r="B16" s="12">
        <v>5.9999999999999995E-4</v>
      </c>
    </row>
    <row r="17" spans="1:2" ht="30" x14ac:dyDescent="0.25">
      <c r="A17" s="3" t="s">
        <v>350</v>
      </c>
      <c r="B17" s="9">
        <v>500000000</v>
      </c>
    </row>
    <row r="18" spans="1:2" ht="45" x14ac:dyDescent="0.25">
      <c r="A18" s="3" t="s">
        <v>351</v>
      </c>
      <c r="B18" s="5"/>
    </row>
    <row r="19" spans="1:2" ht="30" x14ac:dyDescent="0.25">
      <c r="A19" s="4" t="s">
        <v>342</v>
      </c>
      <c r="B19" s="5"/>
    </row>
    <row r="20" spans="1:2" x14ac:dyDescent="0.25">
      <c r="A20" s="3" t="s">
        <v>349</v>
      </c>
      <c r="B20" s="12">
        <v>5.0000000000000001E-4</v>
      </c>
    </row>
    <row r="21" spans="1:2" ht="45" x14ac:dyDescent="0.25">
      <c r="A21" s="3" t="s">
        <v>352</v>
      </c>
      <c r="B21" s="5"/>
    </row>
    <row r="22" spans="1:2" ht="30" x14ac:dyDescent="0.25">
      <c r="A22" s="4" t="s">
        <v>342</v>
      </c>
      <c r="B22" s="5"/>
    </row>
    <row r="23" spans="1:2" ht="30" x14ac:dyDescent="0.25">
      <c r="A23" s="3" t="s">
        <v>350</v>
      </c>
      <c r="B23" s="9">
        <v>1000000000</v>
      </c>
    </row>
    <row r="24" spans="1:2" ht="45" x14ac:dyDescent="0.25">
      <c r="A24" s="3" t="s">
        <v>353</v>
      </c>
      <c r="B24" s="5"/>
    </row>
    <row r="25" spans="1:2" ht="30" x14ac:dyDescent="0.25">
      <c r="A25" s="4" t="s">
        <v>342</v>
      </c>
      <c r="B25" s="5"/>
    </row>
    <row r="26" spans="1:2" ht="30" x14ac:dyDescent="0.25">
      <c r="A26" s="3" t="s">
        <v>350</v>
      </c>
      <c r="B26" s="9">
        <v>500000000</v>
      </c>
    </row>
    <row r="27" spans="1:2" ht="30" x14ac:dyDescent="0.25">
      <c r="A27" s="3" t="s">
        <v>354</v>
      </c>
      <c r="B27" s="5"/>
    </row>
    <row r="28" spans="1:2" ht="30" x14ac:dyDescent="0.25">
      <c r="A28" s="4" t="s">
        <v>342</v>
      </c>
      <c r="B28" s="5"/>
    </row>
    <row r="29" spans="1:2" x14ac:dyDescent="0.25">
      <c r="A29" s="3" t="s">
        <v>349</v>
      </c>
      <c r="B29" s="12">
        <v>4.0000000000000002E-4</v>
      </c>
    </row>
    <row r="30" spans="1:2" ht="30" x14ac:dyDescent="0.25">
      <c r="A30" s="3" t="s">
        <v>350</v>
      </c>
      <c r="B30" s="9">
        <v>1000000000</v>
      </c>
    </row>
    <row r="31" spans="1:2" ht="30" x14ac:dyDescent="0.25">
      <c r="A31" s="3" t="s">
        <v>355</v>
      </c>
      <c r="B31" s="5"/>
    </row>
    <row r="32" spans="1:2" ht="30" x14ac:dyDescent="0.25">
      <c r="A32" s="4" t="s">
        <v>342</v>
      </c>
      <c r="B32" s="5"/>
    </row>
    <row r="33" spans="1:2" x14ac:dyDescent="0.25">
      <c r="A33" s="3" t="s">
        <v>349</v>
      </c>
      <c r="B33" s="12">
        <v>5.9999999999999995E-4</v>
      </c>
    </row>
    <row r="34" spans="1:2" ht="30" x14ac:dyDescent="0.25">
      <c r="A34" s="3" t="s">
        <v>350</v>
      </c>
      <c r="B34" s="9">
        <v>3000000000</v>
      </c>
    </row>
    <row r="35" spans="1:2" ht="30" x14ac:dyDescent="0.25">
      <c r="A35" s="3" t="s">
        <v>356</v>
      </c>
      <c r="B35" s="5"/>
    </row>
    <row r="36" spans="1:2" ht="30" x14ac:dyDescent="0.25">
      <c r="A36" s="4" t="s">
        <v>342</v>
      </c>
      <c r="B36" s="5"/>
    </row>
    <row r="37" spans="1:2" x14ac:dyDescent="0.25">
      <c r="A37" s="3" t="s">
        <v>349</v>
      </c>
      <c r="B37" s="12">
        <v>4.0000000000000002E-4</v>
      </c>
    </row>
    <row r="38" spans="1:2" ht="30" x14ac:dyDescent="0.25">
      <c r="A38" s="3" t="s">
        <v>350</v>
      </c>
      <c r="B38" s="8">
        <v>3000000000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357</v>
      </c>
      <c r="B1" s="1" t="s">
        <v>2</v>
      </c>
      <c r="C1" s="1" t="s">
        <v>21</v>
      </c>
    </row>
    <row r="2" spans="1:3" ht="30" x14ac:dyDescent="0.25">
      <c r="A2" s="3" t="s">
        <v>358</v>
      </c>
      <c r="B2" s="8">
        <v>25024349</v>
      </c>
      <c r="C2" s="8">
        <v>28024349</v>
      </c>
    </row>
    <row r="3" spans="1:3" ht="30" x14ac:dyDescent="0.25">
      <c r="A3" s="3" t="s">
        <v>359</v>
      </c>
      <c r="B3" s="8">
        <v>63311796</v>
      </c>
      <c r="C3" s="8">
        <v>13694522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9" customWidth="1"/>
    <col min="3" max="3" width="3.28515625" customWidth="1"/>
    <col min="4" max="4" width="9" customWidth="1"/>
    <col min="5" max="5" width="3.28515625" customWidth="1"/>
    <col min="6" max="6" width="12.28515625" bestFit="1" customWidth="1"/>
  </cols>
  <sheetData>
    <row r="1" spans="1:6" ht="45" customHeight="1" x14ac:dyDescent="0.25">
      <c r="A1" s="7" t="s">
        <v>360</v>
      </c>
      <c r="B1" s="7" t="s">
        <v>1</v>
      </c>
      <c r="C1" s="7"/>
      <c r="D1" s="7"/>
      <c r="E1" s="7"/>
      <c r="F1" s="1"/>
    </row>
    <row r="2" spans="1:6" ht="15" customHeight="1" x14ac:dyDescent="0.25">
      <c r="A2" s="7"/>
      <c r="B2" s="7" t="s">
        <v>2</v>
      </c>
      <c r="C2" s="7"/>
      <c r="D2" s="7" t="s">
        <v>69</v>
      </c>
      <c r="E2" s="7"/>
      <c r="F2" s="1" t="s">
        <v>301</v>
      </c>
    </row>
    <row r="3" spans="1:6" x14ac:dyDescent="0.25">
      <c r="A3" s="4" t="s">
        <v>223</v>
      </c>
      <c r="B3" s="5"/>
      <c r="C3" s="5"/>
      <c r="D3" s="5"/>
      <c r="E3" s="5"/>
      <c r="F3" s="5"/>
    </row>
    <row r="4" spans="1:6" x14ac:dyDescent="0.25">
      <c r="A4" s="3" t="s">
        <v>224</v>
      </c>
      <c r="B4" s="10">
        <v>33.9</v>
      </c>
      <c r="C4" s="5"/>
      <c r="D4" s="10">
        <v>59.89</v>
      </c>
      <c r="E4" s="5"/>
      <c r="F4" s="8">
        <v>50</v>
      </c>
    </row>
    <row r="5" spans="1:6" x14ac:dyDescent="0.25">
      <c r="A5" s="3" t="s">
        <v>76</v>
      </c>
      <c r="B5" s="10">
        <v>1.03</v>
      </c>
      <c r="C5" s="5"/>
      <c r="D5" s="10">
        <v>-0.75</v>
      </c>
      <c r="E5" s="5"/>
      <c r="F5" s="5"/>
    </row>
    <row r="6" spans="1:6" x14ac:dyDescent="0.25">
      <c r="A6" s="3" t="s">
        <v>86</v>
      </c>
      <c r="B6" s="10">
        <v>-0.06</v>
      </c>
      <c r="C6" s="5"/>
      <c r="D6" s="10">
        <v>-0.14000000000000001</v>
      </c>
      <c r="E6" s="5"/>
      <c r="F6" s="5"/>
    </row>
    <row r="7" spans="1:6" ht="30" x14ac:dyDescent="0.25">
      <c r="A7" s="3" t="s">
        <v>225</v>
      </c>
      <c r="B7" s="10">
        <v>0.97</v>
      </c>
      <c r="C7" s="5"/>
      <c r="D7" s="10">
        <v>-0.89</v>
      </c>
      <c r="E7" s="5"/>
      <c r="F7" s="5"/>
    </row>
    <row r="8" spans="1:6" x14ac:dyDescent="0.25">
      <c r="A8" s="3" t="s">
        <v>226</v>
      </c>
      <c r="B8" s="10">
        <v>34.869999999999997</v>
      </c>
      <c r="C8" s="5"/>
      <c r="D8" s="8">
        <v>59</v>
      </c>
      <c r="E8" s="5"/>
      <c r="F8" s="8">
        <v>50</v>
      </c>
    </row>
    <row r="9" spans="1:6" x14ac:dyDescent="0.25">
      <c r="A9" s="3" t="s">
        <v>227</v>
      </c>
      <c r="B9" s="12">
        <v>2.86E-2</v>
      </c>
      <c r="C9" s="5"/>
      <c r="D9" s="12">
        <v>-1.49E-2</v>
      </c>
      <c r="E9" s="5"/>
      <c r="F9" s="5"/>
    </row>
    <row r="10" spans="1:6" x14ac:dyDescent="0.25">
      <c r="A10" s="4" t="s">
        <v>228</v>
      </c>
      <c r="B10" s="5"/>
      <c r="C10" s="5"/>
      <c r="D10" s="5"/>
      <c r="E10" s="5"/>
      <c r="F10" s="5"/>
    </row>
    <row r="11" spans="1:6" x14ac:dyDescent="0.25">
      <c r="A11" s="3" t="s">
        <v>76</v>
      </c>
      <c r="B11" s="12">
        <v>3.3599999999999998E-2</v>
      </c>
      <c r="C11" s="5"/>
      <c r="D11" s="12">
        <v>-1.47E-2</v>
      </c>
      <c r="E11" s="5"/>
      <c r="F11" s="5"/>
    </row>
    <row r="12" spans="1:6" ht="17.25" x14ac:dyDescent="0.25">
      <c r="A12" s="3" t="s">
        <v>361</v>
      </c>
      <c r="B12" s="12">
        <v>6.0000000000000001E-3</v>
      </c>
      <c r="C12" s="11" t="s">
        <v>53</v>
      </c>
      <c r="D12" s="12">
        <v>6.0000000000000001E-3</v>
      </c>
      <c r="E12" s="11" t="s">
        <v>53</v>
      </c>
      <c r="F12" s="5"/>
    </row>
    <row r="13" spans="1:6" ht="30" x14ac:dyDescent="0.25">
      <c r="A13" s="3" t="s">
        <v>362</v>
      </c>
      <c r="B13" s="12">
        <v>4.1999999999999997E-3</v>
      </c>
      <c r="C13" s="11" t="s">
        <v>53</v>
      </c>
      <c r="D13" s="12">
        <v>4.7000000000000002E-3</v>
      </c>
      <c r="E13" s="11" t="s">
        <v>53</v>
      </c>
      <c r="F13" s="5"/>
    </row>
    <row r="14" spans="1:6" x14ac:dyDescent="0.25">
      <c r="A14" s="3" t="s">
        <v>363</v>
      </c>
      <c r="B14" s="12">
        <v>-2.7000000000000001E-3</v>
      </c>
      <c r="C14" s="5"/>
      <c r="D14" s="12">
        <v>-1.1999999999999999E-3</v>
      </c>
      <c r="E14" s="5"/>
      <c r="F14" s="5"/>
    </row>
    <row r="15" spans="1:6" ht="30" x14ac:dyDescent="0.25">
      <c r="A15" s="3" t="s">
        <v>364</v>
      </c>
      <c r="B15" s="12">
        <v>1.5E-3</v>
      </c>
      <c r="C15" s="11" t="s">
        <v>53</v>
      </c>
      <c r="D15" s="12">
        <v>3.5000000000000001E-3</v>
      </c>
      <c r="E15" s="11" t="s">
        <v>53</v>
      </c>
      <c r="F15" s="5"/>
    </row>
    <row r="16" spans="1:6" x14ac:dyDescent="0.25">
      <c r="A16" s="3" t="s">
        <v>87</v>
      </c>
      <c r="B16" s="12">
        <v>3.1800000000000002E-2</v>
      </c>
      <c r="C16" s="5"/>
      <c r="D16" s="12">
        <v>-1.7000000000000001E-2</v>
      </c>
      <c r="E16" s="5"/>
      <c r="F16" s="5"/>
    </row>
    <row r="17" spans="1:6" x14ac:dyDescent="0.25">
      <c r="A17" s="13"/>
      <c r="B17" s="13"/>
      <c r="C17" s="13"/>
      <c r="D17" s="13"/>
      <c r="E17" s="13"/>
      <c r="F17" s="13"/>
    </row>
    <row r="18" spans="1:6" ht="15" customHeight="1" x14ac:dyDescent="0.25">
      <c r="A18" s="3" t="s">
        <v>53</v>
      </c>
      <c r="B18" s="14" t="s">
        <v>365</v>
      </c>
      <c r="C18" s="14"/>
      <c r="D18" s="14"/>
      <c r="E18" s="14"/>
      <c r="F18" s="14"/>
    </row>
  </sheetData>
  <mergeCells count="6">
    <mergeCell ref="A1:A2"/>
    <mergeCell ref="B1:E1"/>
    <mergeCell ref="B2:C2"/>
    <mergeCell ref="D2:E2"/>
    <mergeCell ref="A17:F17"/>
    <mergeCell ref="B18:F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366</v>
      </c>
      <c r="B1" s="1" t="s">
        <v>2</v>
      </c>
      <c r="C1" s="1" t="s">
        <v>21</v>
      </c>
    </row>
    <row r="2" spans="1:3" x14ac:dyDescent="0.25">
      <c r="A2" s="3" t="s">
        <v>249</v>
      </c>
      <c r="B2" s="5"/>
      <c r="C2" s="5"/>
    </row>
    <row r="3" spans="1:3" ht="30" x14ac:dyDescent="0.25">
      <c r="A3" s="4" t="s">
        <v>367</v>
      </c>
      <c r="B3" s="5"/>
      <c r="C3" s="5"/>
    </row>
    <row r="4" spans="1:3" x14ac:dyDescent="0.25">
      <c r="A4" s="3" t="s">
        <v>368</v>
      </c>
      <c r="B4" s="8">
        <v>28024216</v>
      </c>
      <c r="C4" s="8">
        <v>34023594</v>
      </c>
    </row>
    <row r="5" spans="1:3" x14ac:dyDescent="0.25">
      <c r="A5" s="3" t="s">
        <v>251</v>
      </c>
      <c r="B5" s="5"/>
      <c r="C5" s="5"/>
    </row>
    <row r="6" spans="1:3" ht="30" x14ac:dyDescent="0.25">
      <c r="A6" s="4" t="s">
        <v>367</v>
      </c>
      <c r="B6" s="5"/>
      <c r="C6" s="5"/>
    </row>
    <row r="7" spans="1:3" x14ac:dyDescent="0.25">
      <c r="A7" s="3" t="s">
        <v>368</v>
      </c>
      <c r="B7" s="9">
        <v>2272230</v>
      </c>
      <c r="C7" s="5"/>
    </row>
    <row r="8" spans="1:3" ht="30" x14ac:dyDescent="0.25">
      <c r="A8" s="3" t="s">
        <v>369</v>
      </c>
      <c r="B8" s="5"/>
      <c r="C8" s="5"/>
    </row>
    <row r="9" spans="1:3" ht="30" x14ac:dyDescent="0.25">
      <c r="A9" s="4" t="s">
        <v>367</v>
      </c>
      <c r="B9" s="5"/>
      <c r="C9" s="5"/>
    </row>
    <row r="10" spans="1:3" x14ac:dyDescent="0.25">
      <c r="A10" s="3" t="s">
        <v>368</v>
      </c>
      <c r="B10" s="9">
        <v>28024216</v>
      </c>
      <c r="C10" s="9">
        <v>34023594</v>
      </c>
    </row>
    <row r="11" spans="1:3" ht="30" x14ac:dyDescent="0.25">
      <c r="A11" s="3" t="s">
        <v>370</v>
      </c>
      <c r="B11" s="5"/>
      <c r="C11" s="5"/>
    </row>
    <row r="12" spans="1:3" ht="30" x14ac:dyDescent="0.25">
      <c r="A12" s="4" t="s">
        <v>367</v>
      </c>
      <c r="B12" s="5"/>
      <c r="C12" s="5"/>
    </row>
    <row r="13" spans="1:3" x14ac:dyDescent="0.25">
      <c r="A13" s="3" t="s">
        <v>368</v>
      </c>
      <c r="B13" s="9">
        <v>2272230</v>
      </c>
      <c r="C13" s="5"/>
    </row>
    <row r="14" spans="1:3" ht="30" x14ac:dyDescent="0.25">
      <c r="A14" s="3" t="s">
        <v>371</v>
      </c>
      <c r="B14" s="5"/>
      <c r="C14" s="5"/>
    </row>
    <row r="15" spans="1:3" ht="30" x14ac:dyDescent="0.25">
      <c r="A15" s="4" t="s">
        <v>367</v>
      </c>
      <c r="B15" s="5"/>
      <c r="C15" s="5"/>
    </row>
    <row r="16" spans="1:3" x14ac:dyDescent="0.25">
      <c r="A16" s="3" t="s">
        <v>368</v>
      </c>
      <c r="B16" s="5">
        <v>0</v>
      </c>
      <c r="C16" s="5">
        <v>0</v>
      </c>
    </row>
    <row r="17" spans="1:3" ht="30" x14ac:dyDescent="0.25">
      <c r="A17" s="3" t="s">
        <v>372</v>
      </c>
      <c r="B17" s="5"/>
      <c r="C17" s="5"/>
    </row>
    <row r="18" spans="1:3" ht="30" x14ac:dyDescent="0.25">
      <c r="A18" s="4" t="s">
        <v>367</v>
      </c>
      <c r="B18" s="5"/>
      <c r="C18" s="5"/>
    </row>
    <row r="19" spans="1:3" x14ac:dyDescent="0.25">
      <c r="A19" s="3" t="s">
        <v>368</v>
      </c>
      <c r="B19" s="8">
        <v>0</v>
      </c>
      <c r="C19"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373</v>
      </c>
      <c r="B1" s="1" t="s">
        <v>2</v>
      </c>
      <c r="C1" s="1" t="s">
        <v>21</v>
      </c>
    </row>
    <row r="2" spans="1:3" ht="30" x14ac:dyDescent="0.25">
      <c r="A2" s="3" t="s">
        <v>374</v>
      </c>
      <c r="B2" s="5"/>
      <c r="C2" s="5"/>
    </row>
    <row r="3" spans="1:3" x14ac:dyDescent="0.25">
      <c r="A3" s="4" t="s">
        <v>375</v>
      </c>
      <c r="B3" s="5"/>
      <c r="C3" s="5"/>
    </row>
    <row r="4" spans="1:3" ht="30" x14ac:dyDescent="0.25">
      <c r="A4" s="3" t="s">
        <v>376</v>
      </c>
      <c r="B4" s="8">
        <v>2272230</v>
      </c>
      <c r="C4" s="8">
        <v>-2835302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6.5703125" customWidth="1"/>
    <col min="3" max="3" width="10.140625" customWidth="1"/>
  </cols>
  <sheetData>
    <row r="1" spans="1:3" ht="15" customHeight="1" x14ac:dyDescent="0.25">
      <c r="A1" s="1" t="s">
        <v>50</v>
      </c>
      <c r="B1" s="7" t="s">
        <v>2</v>
      </c>
      <c r="C1" s="7"/>
    </row>
    <row r="2" spans="1:3" ht="75" x14ac:dyDescent="0.25">
      <c r="A2" s="3" t="s">
        <v>51</v>
      </c>
      <c r="B2" s="5"/>
      <c r="C2" s="5"/>
    </row>
    <row r="3" spans="1:3" ht="17.25" x14ac:dyDescent="0.25">
      <c r="A3" s="3" t="s">
        <v>52</v>
      </c>
      <c r="B3" s="9">
        <v>1220</v>
      </c>
      <c r="C3" s="11" t="s">
        <v>53</v>
      </c>
    </row>
    <row r="4" spans="1:3" ht="30" x14ac:dyDescent="0.25">
      <c r="A4" s="3" t="s">
        <v>54</v>
      </c>
      <c r="B4" s="8">
        <v>2272230</v>
      </c>
      <c r="C4" s="11" t="s">
        <v>53</v>
      </c>
    </row>
    <row r="5" spans="1:3" ht="17.25" x14ac:dyDescent="0.25">
      <c r="A5" s="3" t="s">
        <v>55</v>
      </c>
      <c r="B5" s="12">
        <v>2.5100000000000001E-2</v>
      </c>
      <c r="C5" s="11" t="s">
        <v>53</v>
      </c>
    </row>
    <row r="6" spans="1:3" x14ac:dyDescent="0.25">
      <c r="A6" s="3" t="s">
        <v>56</v>
      </c>
      <c r="B6" s="5"/>
      <c r="C6" s="5"/>
    </row>
    <row r="7" spans="1:3" x14ac:dyDescent="0.25">
      <c r="A7" s="3" t="s">
        <v>57</v>
      </c>
      <c r="B7" s="9">
        <v>28024216</v>
      </c>
      <c r="C7" s="5"/>
    </row>
    <row r="8" spans="1:3" x14ac:dyDescent="0.25">
      <c r="A8" s="3" t="s">
        <v>55</v>
      </c>
      <c r="B8" s="12">
        <v>0.30909999999999999</v>
      </c>
      <c r="C8" s="5"/>
    </row>
    <row r="9" spans="1:3" ht="45" x14ac:dyDescent="0.25">
      <c r="A9" s="3" t="s">
        <v>58</v>
      </c>
      <c r="B9" s="5"/>
      <c r="C9" s="5"/>
    </row>
    <row r="10" spans="1:3" x14ac:dyDescent="0.25">
      <c r="A10" s="3" t="s">
        <v>59</v>
      </c>
      <c r="B10" s="9">
        <v>3000000</v>
      </c>
      <c r="C10" s="5"/>
    </row>
    <row r="11" spans="1:3" x14ac:dyDescent="0.25">
      <c r="A11" s="3" t="s">
        <v>57</v>
      </c>
      <c r="B11" s="9">
        <v>2999867</v>
      </c>
      <c r="C11" s="5"/>
    </row>
    <row r="12" spans="1:3" x14ac:dyDescent="0.25">
      <c r="A12" s="3" t="s">
        <v>55</v>
      </c>
      <c r="B12" s="12">
        <v>3.3099999999999997E-2</v>
      </c>
      <c r="C12" s="5"/>
    </row>
    <row r="13" spans="1:3" ht="45" x14ac:dyDescent="0.25">
      <c r="A13" s="3" t="s">
        <v>60</v>
      </c>
      <c r="B13" s="5"/>
      <c r="C13" s="5"/>
    </row>
    <row r="14" spans="1:3" x14ac:dyDescent="0.25">
      <c r="A14" s="3" t="s">
        <v>59</v>
      </c>
      <c r="B14" s="9">
        <v>25024349</v>
      </c>
      <c r="C14" s="5"/>
    </row>
    <row r="15" spans="1:3" x14ac:dyDescent="0.25">
      <c r="A15" s="3" t="s">
        <v>57</v>
      </c>
      <c r="B15" s="8">
        <v>25024349</v>
      </c>
      <c r="C15" s="5"/>
    </row>
    <row r="16" spans="1:3" x14ac:dyDescent="0.25">
      <c r="A16" s="3" t="s">
        <v>55</v>
      </c>
      <c r="B16" s="12">
        <v>0.27600000000000002</v>
      </c>
      <c r="C16" s="5"/>
    </row>
    <row r="17" spans="1:3" x14ac:dyDescent="0.25">
      <c r="A17" s="13"/>
      <c r="B17" s="13"/>
      <c r="C17" s="13"/>
    </row>
    <row r="18" spans="1:3" ht="30" customHeight="1" x14ac:dyDescent="0.25">
      <c r="A18" s="3" t="s">
        <v>53</v>
      </c>
      <c r="B18" s="14" t="s">
        <v>61</v>
      </c>
      <c r="C18" s="14"/>
    </row>
  </sheetData>
  <mergeCells count="3">
    <mergeCell ref="B1:C1"/>
    <mergeCell ref="A17:C17"/>
    <mergeCell ref="B18:C1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377</v>
      </c>
      <c r="B1" s="7" t="s">
        <v>1</v>
      </c>
      <c r="C1" s="7"/>
    </row>
    <row r="2" spans="1:3" x14ac:dyDescent="0.25">
      <c r="A2" s="7"/>
      <c r="B2" s="1" t="s">
        <v>2</v>
      </c>
      <c r="C2" s="1" t="s">
        <v>69</v>
      </c>
    </row>
    <row r="3" spans="1:3" ht="30" x14ac:dyDescent="0.25">
      <c r="A3" s="4" t="s">
        <v>378</v>
      </c>
      <c r="B3" s="5"/>
      <c r="C3" s="5"/>
    </row>
    <row r="4" spans="1:3" ht="30" x14ac:dyDescent="0.25">
      <c r="A4" s="3" t="s">
        <v>379</v>
      </c>
      <c r="B4" s="8">
        <v>-2665018</v>
      </c>
      <c r="C4" s="8">
        <v>1037389</v>
      </c>
    </row>
    <row r="5" spans="1:3" ht="30" x14ac:dyDescent="0.25">
      <c r="A5" s="3" t="s">
        <v>380</v>
      </c>
      <c r="B5" s="9">
        <v>5107532</v>
      </c>
      <c r="C5" s="9">
        <v>-1828979</v>
      </c>
    </row>
    <row r="6" spans="1:3" ht="30" x14ac:dyDescent="0.25">
      <c r="A6" s="3" t="s">
        <v>381</v>
      </c>
      <c r="B6" s="5"/>
      <c r="C6" s="5"/>
    </row>
    <row r="7" spans="1:3" ht="30" x14ac:dyDescent="0.25">
      <c r="A7" s="4" t="s">
        <v>378</v>
      </c>
      <c r="B7" s="5"/>
      <c r="C7" s="5"/>
    </row>
    <row r="8" spans="1:3" ht="30" x14ac:dyDescent="0.25">
      <c r="A8" s="3" t="s">
        <v>379</v>
      </c>
      <c r="B8" s="9">
        <v>-2665018</v>
      </c>
      <c r="C8" s="9">
        <v>1037389</v>
      </c>
    </row>
    <row r="9" spans="1:3" ht="45" x14ac:dyDescent="0.25">
      <c r="A9" s="3" t="s">
        <v>382</v>
      </c>
      <c r="B9" s="5"/>
      <c r="C9" s="5"/>
    </row>
    <row r="10" spans="1:3" ht="30" x14ac:dyDescent="0.25">
      <c r="A10" s="4" t="s">
        <v>378</v>
      </c>
      <c r="B10" s="5"/>
      <c r="C10" s="5"/>
    </row>
    <row r="11" spans="1:3" ht="30" x14ac:dyDescent="0.25">
      <c r="A11" s="3" t="s">
        <v>380</v>
      </c>
      <c r="B11" s="8">
        <v>5107532</v>
      </c>
      <c r="C11" s="8">
        <v>-1828979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v>
      </c>
      <c r="B1" s="1" t="s">
        <v>1</v>
      </c>
    </row>
    <row r="2" spans="1:2" x14ac:dyDescent="0.25">
      <c r="A2" s="7"/>
      <c r="B2" s="1" t="s">
        <v>2</v>
      </c>
    </row>
    <row r="3" spans="1:2" x14ac:dyDescent="0.25">
      <c r="A3" s="3" t="s">
        <v>63</v>
      </c>
      <c r="B3" s="9">
        <v>5604233</v>
      </c>
    </row>
    <row r="4" spans="1:2" ht="45" x14ac:dyDescent="0.25">
      <c r="A4" s="3" t="s">
        <v>64</v>
      </c>
      <c r="B4" s="5"/>
    </row>
    <row r="5" spans="1:2" x14ac:dyDescent="0.25">
      <c r="A5" s="3" t="s">
        <v>65</v>
      </c>
      <c r="B5" s="12">
        <v>5.9999999999999995E-4</v>
      </c>
    </row>
    <row r="6" spans="1:2" x14ac:dyDescent="0.25">
      <c r="A6" s="3" t="s">
        <v>66</v>
      </c>
      <c r="B6" s="15">
        <v>42124</v>
      </c>
    </row>
    <row r="7" spans="1:2" ht="75" x14ac:dyDescent="0.25">
      <c r="A7" s="3" t="s">
        <v>67</v>
      </c>
      <c r="B7" s="5"/>
    </row>
    <row r="8" spans="1:2" x14ac:dyDescent="0.25">
      <c r="A8" s="3" t="s">
        <v>66</v>
      </c>
      <c r="B8" s="16">
        <v>42095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v>
      </c>
      <c r="B1" s="7" t="s">
        <v>1</v>
      </c>
      <c r="C1" s="7"/>
    </row>
    <row r="2" spans="1:3" x14ac:dyDescent="0.25">
      <c r="A2" s="7"/>
      <c r="B2" s="1" t="s">
        <v>2</v>
      </c>
      <c r="C2" s="1" t="s">
        <v>69</v>
      </c>
    </row>
    <row r="3" spans="1:3" ht="30" x14ac:dyDescent="0.25">
      <c r="A3" s="4" t="s">
        <v>70</v>
      </c>
      <c r="B3" s="5"/>
      <c r="C3" s="5"/>
    </row>
    <row r="4" spans="1:3" x14ac:dyDescent="0.25">
      <c r="A4" s="3" t="s">
        <v>71</v>
      </c>
      <c r="B4" s="8">
        <v>-2665018</v>
      </c>
      <c r="C4" s="8">
        <v>1037389</v>
      </c>
    </row>
    <row r="5" spans="1:3" ht="30" x14ac:dyDescent="0.25">
      <c r="A5" s="3" t="s">
        <v>72</v>
      </c>
      <c r="B5" s="9">
        <v>5107532</v>
      </c>
      <c r="C5" s="9">
        <v>-1828979</v>
      </c>
    </row>
    <row r="6" spans="1:3" x14ac:dyDescent="0.25">
      <c r="A6" s="3" t="s">
        <v>73</v>
      </c>
      <c r="B6" s="9">
        <v>2494</v>
      </c>
      <c r="C6" s="9">
        <v>1749</v>
      </c>
    </row>
    <row r="7" spans="1:3" x14ac:dyDescent="0.25">
      <c r="A7" s="3" t="s">
        <v>74</v>
      </c>
      <c r="B7" s="9">
        <v>3105</v>
      </c>
      <c r="C7" s="9">
        <v>2001</v>
      </c>
    </row>
    <row r="8" spans="1:3" x14ac:dyDescent="0.25">
      <c r="A8" s="3" t="s">
        <v>75</v>
      </c>
      <c r="B8" s="9">
        <v>6650</v>
      </c>
      <c r="C8" s="5">
        <v>700</v>
      </c>
    </row>
    <row r="9" spans="1:3" x14ac:dyDescent="0.25">
      <c r="A9" s="3" t="s">
        <v>76</v>
      </c>
      <c r="B9" s="9">
        <v>2454763</v>
      </c>
      <c r="C9" s="9">
        <v>-787140</v>
      </c>
    </row>
    <row r="10" spans="1:3" x14ac:dyDescent="0.25">
      <c r="A10" s="4" t="s">
        <v>77</v>
      </c>
      <c r="B10" s="5"/>
      <c r="C10" s="5"/>
    </row>
    <row r="11" spans="1:3" ht="30" x14ac:dyDescent="0.25">
      <c r="A11" s="3" t="s">
        <v>78</v>
      </c>
      <c r="B11" s="9">
        <v>108033</v>
      </c>
      <c r="C11" s="9">
        <v>79265</v>
      </c>
    </row>
    <row r="12" spans="1:3" x14ac:dyDescent="0.25">
      <c r="A12" s="3" t="s">
        <v>79</v>
      </c>
      <c r="B12" s="9">
        <v>35523</v>
      </c>
      <c r="C12" s="9">
        <v>36090</v>
      </c>
    </row>
    <row r="13" spans="1:3" x14ac:dyDescent="0.25">
      <c r="A13" s="3" t="s">
        <v>80</v>
      </c>
      <c r="B13" s="9">
        <v>23331</v>
      </c>
      <c r="C13" s="9">
        <v>9667</v>
      </c>
    </row>
    <row r="14" spans="1:3" x14ac:dyDescent="0.25">
      <c r="A14" s="3" t="s">
        <v>81</v>
      </c>
      <c r="B14" s="9">
        <v>2717</v>
      </c>
      <c r="C14" s="9">
        <v>3258</v>
      </c>
    </row>
    <row r="15" spans="1:3" x14ac:dyDescent="0.25">
      <c r="A15" s="3" t="s">
        <v>82</v>
      </c>
      <c r="B15" s="9">
        <v>2701</v>
      </c>
      <c r="C15" s="9">
        <v>1982</v>
      </c>
    </row>
    <row r="16" spans="1:3" x14ac:dyDescent="0.25">
      <c r="A16" s="3" t="s">
        <v>83</v>
      </c>
      <c r="B16" s="9">
        <v>11454</v>
      </c>
      <c r="C16" s="9">
        <v>11454</v>
      </c>
    </row>
    <row r="17" spans="1:3" x14ac:dyDescent="0.25">
      <c r="A17" s="3" t="s">
        <v>84</v>
      </c>
      <c r="B17" s="9">
        <v>183759</v>
      </c>
      <c r="C17" s="9">
        <v>141716</v>
      </c>
    </row>
    <row r="18" spans="1:3" x14ac:dyDescent="0.25">
      <c r="A18" s="3" t="s">
        <v>85</v>
      </c>
      <c r="B18" s="9">
        <v>-48719</v>
      </c>
      <c r="C18" s="9">
        <v>-16274</v>
      </c>
    </row>
    <row r="19" spans="1:3" x14ac:dyDescent="0.25">
      <c r="A19" s="3" t="s">
        <v>86</v>
      </c>
      <c r="B19" s="9">
        <v>135040</v>
      </c>
      <c r="C19" s="9">
        <v>125442</v>
      </c>
    </row>
    <row r="20" spans="1:3" x14ac:dyDescent="0.25">
      <c r="A20" s="3" t="s">
        <v>87</v>
      </c>
      <c r="B20" s="8">
        <v>2319723</v>
      </c>
      <c r="C20" s="8">
        <v>-912582</v>
      </c>
    </row>
    <row r="21" spans="1:3" ht="30" x14ac:dyDescent="0.25">
      <c r="A21" s="3" t="s">
        <v>88</v>
      </c>
      <c r="B21" s="10">
        <v>0.97</v>
      </c>
      <c r="C21" s="10">
        <v>-0.89</v>
      </c>
    </row>
    <row r="22" spans="1:3" ht="30" x14ac:dyDescent="0.25">
      <c r="A22" s="3" t="s">
        <v>89</v>
      </c>
      <c r="B22" s="10">
        <v>1.1100000000000001</v>
      </c>
      <c r="C22" s="10">
        <v>-0.99</v>
      </c>
    </row>
    <row r="23" spans="1:3" ht="30" x14ac:dyDescent="0.25">
      <c r="A23" s="3" t="s">
        <v>90</v>
      </c>
      <c r="B23" s="9">
        <v>2098333</v>
      </c>
      <c r="C23" s="9">
        <v>917222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5703125" bestFit="1" customWidth="1"/>
    <col min="3" max="3" width="15.28515625" bestFit="1" customWidth="1"/>
    <col min="4" max="4" width="15.7109375" bestFit="1" customWidth="1"/>
  </cols>
  <sheetData>
    <row r="1" spans="1:4" ht="30" x14ac:dyDescent="0.25">
      <c r="A1" s="1" t="s">
        <v>91</v>
      </c>
      <c r="B1" s="1" t="s">
        <v>92</v>
      </c>
      <c r="C1" s="1" t="s">
        <v>43</v>
      </c>
      <c r="D1" s="1" t="s">
        <v>44</v>
      </c>
    </row>
    <row r="2" spans="1:4" x14ac:dyDescent="0.25">
      <c r="A2" s="3" t="s">
        <v>93</v>
      </c>
      <c r="B2" s="8">
        <v>40682144</v>
      </c>
      <c r="C2" s="8">
        <v>0</v>
      </c>
      <c r="D2" s="8">
        <v>40682144</v>
      </c>
    </row>
    <row r="3" spans="1:4" ht="30" x14ac:dyDescent="0.25">
      <c r="A3" s="3" t="s">
        <v>94</v>
      </c>
      <c r="B3" s="10">
        <v>33.9</v>
      </c>
      <c r="C3" s="5"/>
      <c r="D3" s="5"/>
    </row>
    <row r="4" spans="1:4" ht="30" x14ac:dyDescent="0.25">
      <c r="A4" s="3" t="s">
        <v>95</v>
      </c>
      <c r="B4" s="9">
        <v>52773037</v>
      </c>
      <c r="C4" s="5">
        <v>0</v>
      </c>
      <c r="D4" s="9">
        <v>52773037</v>
      </c>
    </row>
    <row r="5" spans="1:4" ht="30" x14ac:dyDescent="0.25">
      <c r="A5" s="3" t="s">
        <v>96</v>
      </c>
      <c r="B5" s="9">
        <v>-5101497</v>
      </c>
      <c r="C5" s="5">
        <v>0</v>
      </c>
      <c r="D5" s="9">
        <v>-5101497</v>
      </c>
    </row>
    <row r="6" spans="1:4" x14ac:dyDescent="0.25">
      <c r="A6" s="3" t="s">
        <v>87</v>
      </c>
      <c r="B6" s="9">
        <v>2319723</v>
      </c>
      <c r="C6" s="5">
        <v>0</v>
      </c>
      <c r="D6" s="9">
        <v>2319723</v>
      </c>
    </row>
    <row r="7" spans="1:4" x14ac:dyDescent="0.25">
      <c r="A7" s="3" t="s">
        <v>97</v>
      </c>
      <c r="B7" s="8">
        <v>90673407</v>
      </c>
      <c r="C7" s="8">
        <v>0</v>
      </c>
      <c r="D7" s="8">
        <v>90673407</v>
      </c>
    </row>
    <row r="8" spans="1:4" ht="30" x14ac:dyDescent="0.25">
      <c r="A8" s="3" t="s">
        <v>98</v>
      </c>
      <c r="B8" s="10">
        <v>34.869999999999997</v>
      </c>
      <c r="C8" s="5"/>
      <c r="D8"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99</v>
      </c>
      <c r="B1" s="1" t="s">
        <v>1</v>
      </c>
    </row>
    <row r="2" spans="1:2" x14ac:dyDescent="0.25">
      <c r="A2" s="7"/>
      <c r="B2" s="1" t="s">
        <v>2</v>
      </c>
    </row>
    <row r="3" spans="1:2" x14ac:dyDescent="0.25">
      <c r="A3" s="3" t="s">
        <v>100</v>
      </c>
      <c r="B3" s="9">
        <v>1550000</v>
      </c>
    </row>
    <row r="4" spans="1:2" x14ac:dyDescent="0.25">
      <c r="A4" s="3" t="s">
        <v>101</v>
      </c>
      <c r="B4" s="9">
        <v>150000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69</v>
      </c>
    </row>
    <row r="3" spans="1:3" x14ac:dyDescent="0.25">
      <c r="A3" s="4" t="s">
        <v>103</v>
      </c>
      <c r="B3" s="5"/>
      <c r="C3" s="5"/>
    </row>
    <row r="4" spans="1:3" x14ac:dyDescent="0.25">
      <c r="A4" s="3" t="s">
        <v>87</v>
      </c>
      <c r="B4" s="8">
        <v>2319723</v>
      </c>
      <c r="C4" s="8">
        <v>-912582</v>
      </c>
    </row>
    <row r="5" spans="1:3" ht="45" x14ac:dyDescent="0.25">
      <c r="A5" s="4" t="s">
        <v>104</v>
      </c>
      <c r="B5" s="5"/>
      <c r="C5" s="5"/>
    </row>
    <row r="6" spans="1:3" ht="45" x14ac:dyDescent="0.25">
      <c r="A6" s="3" t="s">
        <v>105</v>
      </c>
      <c r="B6" s="9">
        <v>557348</v>
      </c>
      <c r="C6" s="9">
        <v>-2558325</v>
      </c>
    </row>
    <row r="7" spans="1:3" ht="30" x14ac:dyDescent="0.25">
      <c r="A7" s="3" t="s">
        <v>106</v>
      </c>
      <c r="B7" s="9">
        <v>-5107532</v>
      </c>
      <c r="C7" s="9">
        <v>1828979</v>
      </c>
    </row>
    <row r="8" spans="1:3" ht="30" x14ac:dyDescent="0.25">
      <c r="A8" s="3" t="s">
        <v>107</v>
      </c>
      <c r="B8" s="9">
        <v>85387</v>
      </c>
      <c r="C8" s="9">
        <v>121502</v>
      </c>
    </row>
    <row r="9" spans="1:3" ht="30" x14ac:dyDescent="0.25">
      <c r="A9" s="3" t="s">
        <v>108</v>
      </c>
      <c r="B9" s="5">
        <v>118</v>
      </c>
      <c r="C9" s="5">
        <v>32</v>
      </c>
    </row>
    <row r="10" spans="1:3" ht="30" x14ac:dyDescent="0.25">
      <c r="A10" s="3" t="s">
        <v>109</v>
      </c>
      <c r="B10" s="9">
        <v>-2942</v>
      </c>
      <c r="C10" s="9">
        <v>-4161</v>
      </c>
    </row>
    <row r="11" spans="1:3" ht="30" x14ac:dyDescent="0.25">
      <c r="A11" s="3" t="s">
        <v>110</v>
      </c>
      <c r="B11" s="9">
        <v>11455</v>
      </c>
      <c r="C11" s="9">
        <v>11454</v>
      </c>
    </row>
    <row r="12" spans="1:3" ht="30" x14ac:dyDescent="0.25">
      <c r="A12" s="3" t="s">
        <v>111</v>
      </c>
      <c r="B12" s="5">
        <v>350</v>
      </c>
      <c r="C12" s="5">
        <v>0</v>
      </c>
    </row>
    <row r="13" spans="1:3" ht="30" x14ac:dyDescent="0.25">
      <c r="A13" s="3" t="s">
        <v>112</v>
      </c>
      <c r="B13" s="9">
        <v>-76921</v>
      </c>
      <c r="C13" s="9">
        <v>-189339</v>
      </c>
    </row>
    <row r="14" spans="1:3" ht="30" x14ac:dyDescent="0.25">
      <c r="A14" s="3" t="s">
        <v>113</v>
      </c>
      <c r="B14" s="9">
        <v>25971</v>
      </c>
      <c r="C14" s="9">
        <v>-1304</v>
      </c>
    </row>
    <row r="15" spans="1:3" ht="30" x14ac:dyDescent="0.25">
      <c r="A15" s="3" t="s">
        <v>114</v>
      </c>
      <c r="B15" s="5">
        <v>853</v>
      </c>
      <c r="C15" s="5">
        <v>-98</v>
      </c>
    </row>
    <row r="16" spans="1:3" ht="30" x14ac:dyDescent="0.25">
      <c r="A16" s="3" t="s">
        <v>115</v>
      </c>
      <c r="B16" s="9">
        <v>-2186190</v>
      </c>
      <c r="C16" s="9">
        <v>-1703842</v>
      </c>
    </row>
    <row r="17" spans="1:3" x14ac:dyDescent="0.25">
      <c r="A17" s="4" t="s">
        <v>116</v>
      </c>
      <c r="B17" s="5"/>
      <c r="C17" s="5"/>
    </row>
    <row r="18" spans="1:3" x14ac:dyDescent="0.25">
      <c r="A18" s="3" t="s">
        <v>117</v>
      </c>
      <c r="B18" s="9">
        <v>54462309</v>
      </c>
      <c r="C18" s="5">
        <v>0</v>
      </c>
    </row>
    <row r="19" spans="1:3" x14ac:dyDescent="0.25">
      <c r="A19" s="3" t="s">
        <v>118</v>
      </c>
      <c r="B19" s="9">
        <v>-5101497</v>
      </c>
      <c r="C19" s="9">
        <v>-5830392</v>
      </c>
    </row>
    <row r="20" spans="1:3" ht="30" x14ac:dyDescent="0.25">
      <c r="A20" s="3" t="s">
        <v>119</v>
      </c>
      <c r="B20" s="9">
        <v>49360812</v>
      </c>
      <c r="C20" s="9">
        <v>-5830392</v>
      </c>
    </row>
    <row r="21" spans="1:3" ht="30" x14ac:dyDescent="0.25">
      <c r="A21" s="3" t="s">
        <v>120</v>
      </c>
      <c r="B21" s="9">
        <v>47174622</v>
      </c>
      <c r="C21" s="9">
        <v>-7534234</v>
      </c>
    </row>
    <row r="22" spans="1:3" ht="30" x14ac:dyDescent="0.25">
      <c r="A22" s="3" t="s">
        <v>121</v>
      </c>
      <c r="B22" s="9">
        <v>35557290</v>
      </c>
      <c r="C22" s="9">
        <v>52193157</v>
      </c>
    </row>
    <row r="23" spans="1:3" ht="30" x14ac:dyDescent="0.25">
      <c r="A23" s="3" t="s">
        <v>122</v>
      </c>
      <c r="B23" s="8">
        <v>82731912</v>
      </c>
      <c r="C23" s="8">
        <v>44658923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123</v>
      </c>
      <c r="B1" s="1" t="s">
        <v>1</v>
      </c>
    </row>
    <row r="2" spans="1:2" x14ac:dyDescent="0.25">
      <c r="A2" s="7"/>
      <c r="B2" s="1" t="s">
        <v>2</v>
      </c>
    </row>
    <row r="3" spans="1:2" ht="45" x14ac:dyDescent="0.25">
      <c r="A3" s="4" t="s">
        <v>124</v>
      </c>
      <c r="B3" s="5"/>
    </row>
    <row r="4" spans="1:2" ht="26.25" x14ac:dyDescent="0.25">
      <c r="A4" s="14" t="s">
        <v>125</v>
      </c>
      <c r="B4" s="17" t="s">
        <v>126</v>
      </c>
    </row>
    <row r="5" spans="1:2" x14ac:dyDescent="0.25">
      <c r="A5" s="14"/>
      <c r="B5" s="18"/>
    </row>
    <row r="6" spans="1:2" ht="409.6" x14ac:dyDescent="0.25">
      <c r="A6" s="14"/>
      <c r="B6" s="18" t="s">
        <v>127</v>
      </c>
    </row>
    <row r="7" spans="1:2" x14ac:dyDescent="0.25">
      <c r="A7" s="14"/>
      <c r="B7" s="18"/>
    </row>
    <row r="8" spans="1:2" ht="409.6" x14ac:dyDescent="0.25">
      <c r="A8" s="14"/>
      <c r="B8" s="18" t="s">
        <v>128</v>
      </c>
    </row>
    <row r="9" spans="1:2" x14ac:dyDescent="0.25">
      <c r="A9" s="14"/>
      <c r="B9" s="18"/>
    </row>
    <row r="10" spans="1:2" ht="141" x14ac:dyDescent="0.25">
      <c r="A10" s="14"/>
      <c r="B10" s="18" t="s">
        <v>129</v>
      </c>
    </row>
    <row r="11" spans="1:2" x14ac:dyDescent="0.25">
      <c r="A11" s="14"/>
      <c r="B11" s="18"/>
    </row>
    <row r="12" spans="1:2" ht="153.75" x14ac:dyDescent="0.25">
      <c r="A12" s="14"/>
      <c r="B12" s="18" t="s">
        <v>130</v>
      </c>
    </row>
    <row r="13" spans="1:2" x14ac:dyDescent="0.25">
      <c r="A13" s="14"/>
      <c r="B13" s="18"/>
    </row>
    <row r="14" spans="1:2" ht="230.25" x14ac:dyDescent="0.25">
      <c r="A14" s="14"/>
      <c r="B14" s="18" t="s">
        <v>131</v>
      </c>
    </row>
    <row r="15" spans="1:2" x14ac:dyDescent="0.25">
      <c r="A15" s="14"/>
      <c r="B15" s="18"/>
    </row>
    <row r="16" spans="1:2" ht="192" x14ac:dyDescent="0.25">
      <c r="A16" s="14"/>
      <c r="B16" s="18" t="s">
        <v>132</v>
      </c>
    </row>
    <row r="17" spans="1:2" x14ac:dyDescent="0.25">
      <c r="A17" s="14"/>
      <c r="B17" s="5"/>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Condensed_Statements_of_Financ</vt:lpstr>
      <vt:lpstr>Condensed_Schedule_of_Investme</vt:lpstr>
      <vt:lpstr>Condensed_Schedule_of_Investme1</vt:lpstr>
      <vt:lpstr>Condensed_Statements_of_Operat</vt:lpstr>
      <vt:lpstr>Condensed_Statement_of_Changes</vt:lpstr>
      <vt:lpstr>Condensed_Statement_of_Changes1</vt:lpstr>
      <vt:lpstr>Condensed_Statements_of_Cash_F</vt:lpstr>
      <vt:lpstr>ORGANIZATION_AND_BUSINESS</vt:lpstr>
      <vt:lpstr>SUMMARY_OF_SIGNIFICANT_ACCOUNT</vt:lpstr>
      <vt:lpstr>FEES_PAID_BY_THE_FUND_AND_RELA</vt:lpstr>
      <vt:lpstr>CONTRACTS_AND_AGREEMENTS</vt:lpstr>
      <vt:lpstr>FINANCIAL_INSTRUMENTS_OFFBALAN</vt:lpstr>
      <vt:lpstr>FINANCIAL_HIGHLIGHTS</vt:lpstr>
      <vt:lpstr>FAIR_VALUE_OF_FINANCIAL_INSTRU</vt:lpstr>
      <vt:lpstr>SUBSEQUENT_EVENTS</vt:lpstr>
      <vt:lpstr>SUMMARY_OF_SIGNIFICANT_ACCOUNT1</vt:lpstr>
      <vt:lpstr>CONTRACTS_AND_AGREEMENTS_Table</vt:lpstr>
      <vt:lpstr>FINANCIAL_HIGHLIGHTS_Tables</vt:lpstr>
      <vt:lpstr>FAIR_VALUE_OF_FINANCIAL_INSTRU1</vt:lpstr>
      <vt:lpstr>ORGANIZATION_AND_BUSINESS_Addi</vt:lpstr>
      <vt:lpstr>SUMMARY_OF_SIGNIFICANT_ACCOUNT2</vt:lpstr>
      <vt:lpstr>FEES_PAID_BY_THE_FUND_AND_RELA1</vt:lpstr>
      <vt:lpstr>CONTRACTS_AND_AGREEMENTS_Broke</vt:lpstr>
      <vt:lpstr>CONTRACTS_AND_AGREEMENTS_Addit</vt:lpstr>
      <vt:lpstr>FINANCIAL_INSTRUMENTS_OFFBALAN1</vt:lpstr>
      <vt:lpstr>FINANCIAL_HIGHLIGHTS_Per_Share</vt:lpstr>
      <vt:lpstr>FAIR_VALUE_OF_FINANCIAL_INSTRU2</vt:lpstr>
      <vt:lpstr>FAIR_VALUE_OF_FINANCIAL_INSTRU3</vt:lpstr>
      <vt:lpstr>FAIR_VALUE_OF_FINANCIAL_INSTRU4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2015-05-13T14:14:23Z</dcterms:created>
  <dcterms:modified xsi:type="dcterms:W3CDTF">2015-05-13T14:14:23Z</dcterms:modified>
</cp:coreProperties>
</file>