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21" r:id="rId3"/>
    <sheet name="Consolidated_Balance_Sheets_Pa" sheetId="22" r:id="rId4"/>
    <sheet name="Consolidated_Statements_of_Cas" sheetId="5" r:id="rId5"/>
    <sheet name="Basis_of_Presentation" sheetId="23" r:id="rId6"/>
    <sheet name="Inventories" sheetId="24" r:id="rId7"/>
    <sheet name="Income_per_share" sheetId="25" r:id="rId8"/>
    <sheet name="Investments" sheetId="26" r:id="rId9"/>
    <sheet name="Income_Taxes" sheetId="27" r:id="rId10"/>
    <sheet name="Recent_Accounting_Pronouncemen" sheetId="28" r:id="rId11"/>
    <sheet name="Inventories_Tables" sheetId="29" r:id="rId12"/>
    <sheet name="Income_per_share_Tables" sheetId="30" r:id="rId13"/>
    <sheet name="Investments_Tables" sheetId="31" r:id="rId14"/>
    <sheet name="Major_Components_of_Inventorie" sheetId="32" r:id="rId15"/>
    <sheet name="Computation_for_Basic_and_Dilu" sheetId="16" r:id="rId16"/>
    <sheet name="Income_per_Share_Additional_In" sheetId="17" r:id="rId17"/>
    <sheet name="Investments_HeldtoMaturity_Sec" sheetId="33" r:id="rId18"/>
    <sheet name="Investments_Additional_Informa" sheetId="19" r:id="rId19"/>
    <sheet name="Income_Taxes_Additional_Inform" sheetId="34" r:id="rId2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<sst xmlns="http://schemas.openxmlformats.org/spreadsheetml/2006/main" count="363" uniqueCount="192">
  <si>
    <t>Document and Entity Information</t>
  </si>
  <si>
    <t>9 Months Ended</t>
  </si>
  <si>
    <t>Sep. 30, 2013</t>
  </si>
  <si>
    <t>Oct. 14, 2013</t>
  </si>
  <si>
    <t>Document Information</t>
  </si>
  <si>
    <t>Document Type</t>
  </si>
  <si>
    <t>10-Q</t>
  </si>
  <si>
    <t>Amendment Flag</t>
  </si>
  <si>
    <t>Document Period End Date</t>
  </si>
  <si>
    <t>Document Fiscal Year Focus</t>
  </si>
  <si>
    <t>Document Fiscal Period Focus</t>
  </si>
  <si>
    <t>Q3</t>
  </si>
  <si>
    <t>Trading Symbol</t>
  </si>
  <si>
    <t>ATRI</t>
  </si>
  <si>
    <t>Entity Registrant Name</t>
  </si>
  <si>
    <t>ATRION CORP</t>
  </si>
  <si>
    <t>Entity Central Index Key</t>
  </si>
  <si>
    <t>Current Fiscal Year End Date</t>
  </si>
  <si>
    <t>Entity Filer Category</t>
  </si>
  <si>
    <t>Accelerated Filer</t>
  </si>
  <si>
    <t>Entity Common Stock, Shares Outstanding</t>
  </si>
  <si>
    <t>Consolidated Statements of Income (USD $)</t>
  </si>
  <si>
    <t>In Thousands, except Per Share data, unless otherwise specified</t>
  </si>
  <si>
    <t>3 Months Ended</t>
  </si>
  <si>
    <t>Sep. 30, 2012</t>
  </si>
  <si>
    <t>Revenues</t>
  </si>
  <si>
    <t>Cost of goods sold</t>
  </si>
  <si>
    <t>Gross profit</t>
  </si>
  <si>
    <t>Operating expenses:</t>
  </si>
  <si>
    <t>Selling</t>
  </si>
  <si>
    <t>General and administrative</t>
  </si>
  <si>
    <t>Research and development</t>
  </si>
  <si>
    <t>Operating Expenses, Total</t>
  </si>
  <si>
    <t>Operating income</t>
  </si>
  <si>
    <t>Interest income</t>
  </si>
  <si>
    <t>Other income, net</t>
  </si>
  <si>
    <t>Nonoperating Income (Expense), Total</t>
  </si>
  <si>
    <t>Income before provision for income taxes</t>
  </si>
  <si>
    <t>Provision for income taxes</t>
  </si>
  <si>
    <t>Net income</t>
  </si>
  <si>
    <t>Net income per basic share</t>
  </si>
  <si>
    <t>Weighted average basic shares outstanding</t>
  </si>
  <si>
    <t>Net income per diluted share</t>
  </si>
  <si>
    <t>Weighted average diluted shares outstanding</t>
  </si>
  <si>
    <t>Dividends per common share</t>
  </si>
  <si>
    <t>Consolidated Balance Sheets (USD $)</t>
  </si>
  <si>
    <t>In Thousands, unless otherwise specified</t>
  </si>
  <si>
    <t>Dec. 31, 2012</t>
  </si>
  <si>
    <t>Current assets:</t>
  </si>
  <si>
    <t>Cash and cash equivalents</t>
  </si>
  <si>
    <t>Short-term investments</t>
  </si>
  <si>
    <t>Accounts receivable</t>
  </si>
  <si>
    <t>Inventories</t>
  </si>
  <si>
    <t>Prepaid expenses and other current assets</t>
  </si>
  <si>
    <t>Deferred income taxes</t>
  </si>
  <si>
    <t>Total Current Assets</t>
  </si>
  <si>
    <t>Long-term investments</t>
  </si>
  <si>
    <t>Property, plant and equipment</t>
  </si>
  <si>
    <t>Less accumulated depreciation and amortization</t>
  </si>
  <si>
    <t>Property plant and equipment net</t>
  </si>
  <si>
    <t>Other assets and deferred charges:</t>
  </si>
  <si>
    <t>Patents</t>
  </si>
  <si>
    <t>Goodwill</t>
  </si>
  <si>
    <t>Other</t>
  </si>
  <si>
    <t>Prepaid Expense and Other Assets, Noncurrent, Total</t>
  </si>
  <si>
    <t>Total assets</t>
  </si>
  <si>
    <t>Current liabilities:</t>
  </si>
  <si>
    <t>Accounts payable and accrued liabilities</t>
  </si>
  <si>
    <t>Accrued income and other taxes</t>
  </si>
  <si>
    <t>Total Current Liabilities</t>
  </si>
  <si>
    <t>Line of credit</t>
  </si>
  <si>
    <t>  </t>
  </si>
  <si>
    <t>Other non-current liabilities</t>
  </si>
  <si>
    <t>Stockholders' equity:</t>
  </si>
  <si>
    <t>Common stock, par value $0.10 per share; authorized 10,000 shares, issued 3,420 shares</t>
  </si>
  <si>
    <t>Paid-in capital</t>
  </si>
  <si>
    <t>Retained earnings</t>
  </si>
  <si>
    <t>Treasury shares,1,417 at September 30, 2013 and 1,399 at December 31, 2012, at cost</t>
  </si>
  <si>
    <t>Total stockholders' equity</t>
  </si>
  <si>
    <t>Total liabilities and stockholders' equity</t>
  </si>
  <si>
    <t>Consolidated Balance Sheets (Parenthetical) (USD $)</t>
  </si>
  <si>
    <t>Common stock, par value</t>
  </si>
  <si>
    <t>Common stock, authorized</t>
  </si>
  <si>
    <t>Common stock, issued</t>
  </si>
  <si>
    <t>Treasury, shares</t>
  </si>
  <si>
    <t>Consolidated Statements of Cash Flows (USD $)</t>
  </si>
  <si>
    <t>Cash flows from operating activities:</t>
  </si>
  <si>
    <t>Adjustments to reconcile net income to net cash provided by operating activities:</t>
  </si>
  <si>
    <t>Depreciation and amortization</t>
  </si>
  <si>
    <t>Stock-based compensation</t>
  </si>
  <si>
    <t>Net change in accrued interest, premiums, and discounts on investments</t>
  </si>
  <si>
    <t>Net Cash Provided By Used In Operating Activities Before Changes In Operating Capital, Total</t>
  </si>
  <si>
    <t>Changes in operating assets and liabilities:</t>
  </si>
  <si>
    <t>Prepaid expenses</t>
  </si>
  <si>
    <t>Other non-current assets</t>
  </si>
  <si>
    <t>Net Cash Provided by (Used in) Operating Activities, Total</t>
  </si>
  <si>
    <t>Cash flows from investing activities:</t>
  </si>
  <si>
    <t>Property, plant and equipment additions</t>
  </si>
  <si>
    <t>Purchase of investments</t>
  </si>
  <si>
    <t>Proceeds from maturities of investments</t>
  </si>
  <si>
    <t>Net Cash Provided by (Used in) Investing Activities, Total</t>
  </si>
  <si>
    <t>Cash flows from financing activities:</t>
  </si>
  <si>
    <t>Shares tendered for employees' withholding taxes on stock-based compensation</t>
  </si>
  <si>
    <t>Issuance of treasury stock</t>
  </si>
  <si>
    <t>Tax benefit related to stock-based compensation</t>
  </si>
  <si>
    <t>Purchase of treasury stock</t>
  </si>
  <si>
    <t>Dividends paid</t>
  </si>
  <si>
    <t>Net Cash Provided by (Used in) Financing Activities, Total</t>
  </si>
  <si>
    <t>Net change in cash and cash equivalents</t>
  </si>
  <si>
    <t>Cash and cash equivalents at beginning of period</t>
  </si>
  <si>
    <t>Cash and cash equivalents at end of period</t>
  </si>
  <si>
    <t>Cash paid for:</t>
  </si>
  <si>
    <t>Income taxes</t>
  </si>
  <si>
    <t>Basis of Presentation</t>
  </si>
  <si>
    <t>(1)           Basis of Presentation</t>
  </si>
  <si>
    <t>The accompanying unaudited consolidated financial statements of Atrion Corporation and its subsidiaries have been prepared in accordance with accounting principles generally accepted in the United States for interim financial information and with the instructions to Form 10-Q. Accordingly, they do not include all of the information and notes required by accounting principles generally accepted in the United States for complete financial statements. In the opinion of management, these statements include all adjustments necessary to present a fair statement of our consolidated results of operations, financial position and cash flows. Operating results for any interim period are not necessarily indicative of the results that may be expected for the full year. Preparation of the Company’s financial statements in conformity with accounting principles generally accepted in the United States requires management to make estimates and assumptions that affect the reported amounts in the financial statements and notes. Actual results could differ from those estimates. This Quarterly Report on Form 10-Q should be read in conjunction with the Company’s consolidated financial statements and notes included in its Annual Report on Form 10-K for the fiscal year ended December 31, 2012 ("2012 Form 10-K").  References herein to "Atrion," the "Company," "we," "our," and "us" refer to Atrion Corporation and its subsidiaries.</t>
  </si>
  <si>
    <t>(2)           Inventories</t>
  </si>
  <si>
    <t>Inventories are stated at the lower of cost or market. Cost is determined by using the first-in, first-out method. The following table details the major components of inventories (in thousands):</t>
  </si>
  <si>
    <t>September 30,</t>
  </si>
  <si>
    <t>December 31,</t>
  </si>
  <si>
    <t> Raw materials</t>
  </si>
  <si>
    <t>$</t>
  </si>
  <si>
    <t> Work in process</t>
  </si>
  <si>
    <t> Finished goods</t>
  </si>
  <si>
    <t> Total inventories</t>
  </si>
  <si>
    <t>Income per share</t>
  </si>
  <si>
    <t>(3)           Income per share</t>
  </si>
  <si>
    <t>The following is the computation for basic and diluted income per share:</t>
  </si>
  <si>
    <t>Three Months Ended</t>
  </si>
  <si>
    <t>Nine months Ended</t>
  </si>
  <si>
    <t>(in thousands, except per share amounts)</t>
  </si>
  <si>
    <t>Add:  Effect of dilutive securities</t>
  </si>
  <si>
    <t>Earnings per share:</t>
  </si>
  <si>
    <t>Basic</t>
  </si>
  <si>
    <t>Diluted</t>
  </si>
  <si>
    <t>Incremental shares from stock options and restricted stock units were included in the calculation of weighted average diluted shares outstanding using the treasury stock method. Dilutive securities representing 1,545 and 5,901 shares of common stock for the quarters ended September 30, 2013 and 2012, respectively, were excluded from the computation of weighted average diluted shares outstanding because their effect would have been anti-dilutive.</t>
  </si>
  <si>
    <t>Investments</t>
  </si>
  <si>
    <t>(4)           Investments</t>
  </si>
  <si>
    <t>As of September 30, 2013, we held certain investments that are required to be measured for disclosure purposes at fair value on a recurring basis. These investments are considered Level 2 investments and are all considered to be held-to-maturity securities. We consider as current assets those investments which will mature in the next 12 months. The remaining investments are considered non-current assets. The amortized cost and fair value of our investments, and the related gross unrealized gains and losses, were as follows as of September 30, 2013 (in thousands):</t>
  </si>
  <si>
    <t>Gross Unrealized</t>
  </si>
  <si>
    <t>Cost</t>
  </si>
  <si>
    <t>Gains</t>
  </si>
  <si>
    <t>Losses</t>
  </si>
  <si>
    <t>Fair Value</t>
  </si>
  <si>
    <t>Short-term Investments:</t>
  </si>
  <si>
    <t>Corporate bonds</t>
  </si>
  <si>
    <t>--</t>
  </si>
  <si>
    <t>Long-term Investments</t>
  </si>
  <si>
    <r>
      <t>At September 30, 2013, the length of time until maturity of these securities ranged from 7.5 months to 18.5</t>
    </r>
    <r>
      <rPr>
        <sz val="10"/>
        <color rgb="FFFF0000"/>
        <rFont val="Times New Roman"/>
        <family val="1"/>
      </rPr>
      <t> </t>
    </r>
    <r>
      <rPr>
        <sz val="10"/>
        <color theme="1"/>
        <rFont val="Times New Roman"/>
        <family val="1"/>
      </rPr>
      <t>months.</t>
    </r>
  </si>
  <si>
    <t>Income Taxes</t>
  </si>
  <si>
    <r>
      <t>(5)</t>
    </r>
    <r>
      <rPr>
        <sz val="10"/>
        <color theme="1"/>
        <rFont val="Times New Roman"/>
        <family val="1"/>
      </rPr>
      <t>     </t>
    </r>
    <r>
      <rPr>
        <b/>
        <sz val="10"/>
        <color theme="1"/>
        <rFont val="Times New Roman"/>
        <family val="1"/>
      </rPr>
      <t>Income Taxes</t>
    </r>
  </si>
  <si>
    <t>The effective tax rate for the third quarter of 2013 was 30.4 percent, compared with 28.0 percent for the third quarter of 2012. The effective tax rate for the first nine months of 2013 was 32.0 percent, compared with 32.2 percent for the first nine months of 2012. The effective tax rates for the third quarter and first nine months of 2013 benefited from the extension of the federal research tax credit provisions included in the American Taxpayer Relief Act of 2012, which was signed into law on January 2, 2013. The effective tax rates for the third quarter and first nine months of 2012 benefited from a favorable adjustment to an uncertain tax position related to income tax credits claimed for research and development following the conclusion, in September 2012, of an Internal Revenue Service examination of our United States federal income tax returns for 2006, 2007 and 2008. We expect the effective tax rate for the remainder of 2013 to be approximately 34.0 percent.</t>
  </si>
  <si>
    <t>Recent Accounting Pronouncements</t>
  </si>
  <si>
    <t>(6)           Recent Accounting Pronouncements</t>
  </si>
  <si>
    <t>From time to time, new accounting standards updates applicable to us are issued by the Financial Accounting Standards Board, or FASB, which we will adopt as of the specified effective date. Unless otherwise discussed, we believe the impact of recently issued standards updates that are not yet effective will not have a material impact on our consolidated financial statements upon adoption.</t>
  </si>
  <si>
    <t>Inventories (Tables)</t>
  </si>
  <si>
    <t>Major Components of Inventories</t>
  </si>
  <si>
    <t>The following table details the major components of inventories (in thousands):</t>
  </si>
  <si>
    <t>Income per share (Tables)</t>
  </si>
  <si>
    <t>Computation for Basic and Diluted Income Per Share</t>
  </si>
  <si>
    <t>Investments (Tables)</t>
  </si>
  <si>
    <t>Investments, Held-to-Maturity Securities</t>
  </si>
  <si>
    <t>The amortized cost and fair value of our investments, and the related gross unrealized gains and losses, were as follows as of September 30, 2013 (in thousands):</t>
  </si>
  <si>
    <t>Major Components of Inventories (Detail) (USD $)</t>
  </si>
  <si>
    <t>Raw materials</t>
  </si>
  <si>
    <t>Work in process</t>
  </si>
  <si>
    <t>Finished goods</t>
  </si>
  <si>
    <t>Total inventories</t>
  </si>
  <si>
    <t>Computation for Basic and Diluted Income Per Share (Detail) (USD $)</t>
  </si>
  <si>
    <t>Schedule of Earnings Per Share, Basic and Diluted, by Common Class</t>
  </si>
  <si>
    <t>Add: Effect of dilutive securities</t>
  </si>
  <si>
    <t>Income per Share - Additional Information (Detail)</t>
  </si>
  <si>
    <t>Antidilutive Securities Excluded from Computation of Earnings Per Share</t>
  </si>
  <si>
    <t>Shares Excluded from Computation of Weighted average diluted Shares outstanding</t>
  </si>
  <si>
    <t>Investments Held-to-Maturity Securities (Detail) (Corporate bonds, USD $)</t>
  </si>
  <si>
    <t>Short-term Investments</t>
  </si>
  <si>
    <t>Schedule of Held-to-maturity Securities</t>
  </si>
  <si>
    <t>Gross Unrealized Gains</t>
  </si>
  <si>
    <t>Gross Unrealized Losses</t>
  </si>
  <si>
    <t>Long Term Investments</t>
  </si>
  <si>
    <t>Investments - Additional Information (Detail)</t>
  </si>
  <si>
    <t>Minimum</t>
  </si>
  <si>
    <t>Schedule of Investments</t>
  </si>
  <si>
    <t>Securities maturity length</t>
  </si>
  <si>
    <t>7 months 15 days</t>
  </si>
  <si>
    <t>Maximum</t>
  </si>
  <si>
    <t>18 months 15 days</t>
  </si>
  <si>
    <t>Income Taxes - Additional Information (Detail)</t>
  </si>
  <si>
    <t>Dec. 31, 2013</t>
  </si>
  <si>
    <t>Scenario, Forecast</t>
  </si>
  <si>
    <t>Income Taxes [Line Items]</t>
  </si>
  <si>
    <t>Effective tax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</si>
</sst>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FF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indent="5"/>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left"/>
    </xf>
    <xf numFmtId="0" fontId="19" fillId="0" borderId="0" xfId="0" applyFont="1" applyAlignment="1">
      <alignment horizontal="left"/>
    </xf>
    <xf numFmtId="0" fontId="18" fillId="0" borderId="10"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left"/>
    </xf>
    <xf numFmtId="0" fontId="19" fillId="0" borderId="10" xfId="0" applyFont="1" applyBorder="1" applyAlignment="1">
      <alignment horizontal="left" wrapText="1"/>
    </xf>
    <xf numFmtId="0" fontId="18" fillId="33" borderId="0" xfId="0" applyFont="1" applyFill="1" applyAlignment="1">
      <alignment horizontal="lef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8" fillId="33" borderId="0" xfId="0" applyFont="1" applyFill="1" applyAlignment="1">
      <alignment horizontal="left"/>
    </xf>
    <xf numFmtId="0" fontId="19" fillId="33" borderId="0" xfId="0" applyFont="1" applyFill="1" applyAlignment="1">
      <alignment horizontal="left"/>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8" fillId="34" borderId="0" xfId="0" applyFont="1" applyFill="1" applyAlignment="1">
      <alignment horizontal="left"/>
    </xf>
    <xf numFmtId="0" fontId="19" fillId="34" borderId="0" xfId="0" applyFont="1" applyFill="1" applyAlignment="1">
      <alignment horizontal="left"/>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9" fillId="33" borderId="10" xfId="0" applyFont="1" applyFill="1" applyBorder="1" applyAlignment="1">
      <alignment horizontal="left"/>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8" fillId="34" borderId="11" xfId="0" applyFont="1" applyFill="1" applyBorder="1" applyAlignment="1">
      <alignment horizontal="left"/>
    </xf>
    <xf numFmtId="0" fontId="19" fillId="34" borderId="11" xfId="0" applyFont="1" applyFill="1" applyBorder="1" applyAlignment="1">
      <alignment horizontal="left"/>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left" wrapText="1"/>
    </xf>
    <xf numFmtId="0" fontId="19" fillId="0" borderId="0" xfId="0" applyFont="1" applyAlignment="1">
      <alignment horizontal="left" wrapText="1"/>
    </xf>
    <xf numFmtId="0" fontId="18" fillId="0" borderId="0" xfId="0" applyFont="1" applyAlignment="1">
      <alignment horizontal="left" wrapText="1" indent="5"/>
    </xf>
    <xf numFmtId="0" fontId="18" fillId="0" borderId="0" xfId="0" applyFont="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left"/>
    </xf>
    <xf numFmtId="0" fontId="18" fillId="34" borderId="10" xfId="0" applyFont="1" applyFill="1" applyBorder="1" applyAlignment="1">
      <alignment wrapText="1"/>
    </xf>
    <xf numFmtId="0" fontId="18" fillId="33" borderId="11" xfId="0" applyFont="1" applyFill="1" applyBorder="1" applyAlignment="1">
      <alignment wrapText="1"/>
    </xf>
    <xf numFmtId="0" fontId="19" fillId="0" borderId="0" xfId="0" applyFont="1" applyAlignment="1">
      <alignment wrapText="1"/>
    </xf>
    <xf numFmtId="0" fontId="19" fillId="0" borderId="0" xfId="0" applyFont="1" applyAlignment="1">
      <alignment horizontal="left"/>
    </xf>
    <xf numFmtId="0" fontId="18" fillId="0" borderId="0" xfId="0" applyFont="1" applyAlignment="1">
      <alignment horizontal="center" wrapText="1"/>
    </xf>
    <xf numFmtId="0" fontId="18" fillId="34" borderId="0" xfId="0" applyFont="1" applyFill="1" applyAlignment="1">
      <alignment horizontal="left" wrapText="1" indent="2"/>
    </xf>
    <xf numFmtId="0" fontId="18" fillId="34" borderId="11" xfId="0" applyFont="1" applyFill="1" applyBorder="1" applyAlignment="1">
      <alignment horizontal="right" wrapText="1"/>
    </xf>
    <xf numFmtId="0" fontId="18" fillId="33" borderId="0" xfId="0" applyFont="1" applyFill="1" applyAlignment="1">
      <alignment horizontal="left" wrapText="1" indent="2"/>
    </xf>
    <xf numFmtId="0" fontId="18" fillId="33" borderId="11" xfId="0" applyFont="1" applyFill="1" applyBorder="1" applyAlignment="1">
      <alignment horizontal="right" wrapText="1"/>
    </xf>
    <xf numFmtId="0" fontId="18" fillId="33" borderId="0" xfId="0" applyFont="1" applyFill="1" applyAlignment="1">
      <alignment wrapText="1"/>
    </xf>
    <xf numFmtId="0" fontId="18" fillId="0" borderId="0" xfId="0" applyFont="1" applyAlignment="1">
      <alignment wrapText="1"/>
    </xf>
    <xf numFmtId="0" fontId="0" fillId="0" borderId="0" xfId="0" applyAlignment="1">
      <alignment wrapText="1"/>
    </xf>
    <xf numFmtId="0" fontId="18" fillId="33" borderId="0" xfId="0" applyFont="1" applyFill="1" applyAlignment="1">
      <alignment horizontal="left" wrapText="1" indent="1"/>
    </xf>
    <xf numFmtId="0" fontId="19"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9" fillId="0" borderId="12" xfId="0" applyFont="1" applyBorder="1" applyAlignment="1">
      <alignment horizontal="center" wrapText="1"/>
    </xf>
    <xf numFmtId="0" fontId="18" fillId="0" borderId="13"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701288</v>
      </c>
      <c r="C11" s="4"/>
    </row>
    <row r="12" spans="1:3" x14ac:dyDescent="0.25">
      <c r="A12" s="2" t="s">
        <v>17</v>
      </c>
      <c r="B12" s="4">
        <f>--12-31</f>
        <v>-19</v>
      </c>
      <c r="C12" s="4"/>
    </row>
    <row r="13" spans="1:3" x14ac:dyDescent="0.25">
      <c r="A13" s="2" t="s">
        <v>18</v>
      </c>
      <c r="B13" s="4" t="s">
        <v>19</v>
      </c>
      <c r="C13" s="4"/>
    </row>
    <row r="14" spans="1:3" ht="30" x14ac:dyDescent="0.25">
      <c r="A14" s="2" t="s">
        <v>20</v>
      </c>
      <c r="B14" s="4"/>
      <c r="C14" s="6">
        <v>2002704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149</v>
      </c>
      <c r="B1" s="1" t="s">
        <v>1</v>
      </c>
    </row>
    <row r="2" spans="1:2" x14ac:dyDescent="0.25">
      <c r="A2" s="7"/>
      <c r="B2" s="1" t="s">
        <v>2</v>
      </c>
    </row>
    <row r="3" spans="1:2" x14ac:dyDescent="0.25">
      <c r="A3" s="13" t="s">
        <v>149</v>
      </c>
      <c r="B3" s="10" t="s">
        <v>150</v>
      </c>
    </row>
    <row r="4" spans="1:2" x14ac:dyDescent="0.25">
      <c r="A4" s="13"/>
      <c r="B4" s="4"/>
    </row>
    <row r="5" spans="1:2" ht="357.75" x14ac:dyDescent="0.25">
      <c r="A5" s="13"/>
      <c r="B5" s="12" t="s">
        <v>151</v>
      </c>
    </row>
  </sheetData>
  <mergeCells count="2">
    <mergeCell ref="A1:A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152</v>
      </c>
      <c r="B1" s="1" t="s">
        <v>1</v>
      </c>
    </row>
    <row r="2" spans="1:2" x14ac:dyDescent="0.25">
      <c r="A2" s="7"/>
      <c r="B2" s="1" t="s">
        <v>2</v>
      </c>
    </row>
    <row r="3" spans="1:2" ht="26.25" x14ac:dyDescent="0.25">
      <c r="A3" s="13" t="s">
        <v>152</v>
      </c>
      <c r="B3" s="10" t="s">
        <v>153</v>
      </c>
    </row>
    <row r="4" spans="1:2" x14ac:dyDescent="0.25">
      <c r="A4" s="13"/>
      <c r="B4" s="4"/>
    </row>
    <row r="5" spans="1:2" ht="153.75" x14ac:dyDescent="0.25">
      <c r="A5" s="13"/>
      <c r="B5" s="12" t="s">
        <v>154</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1.42578125" bestFit="1" customWidth="1"/>
    <col min="2" max="2" width="15" customWidth="1"/>
    <col min="3" max="3" width="9.42578125" customWidth="1"/>
    <col min="4" max="4" width="2.7109375" customWidth="1"/>
    <col min="5" max="5" width="9.140625" customWidth="1"/>
    <col min="6" max="7" width="9.42578125" customWidth="1"/>
    <col min="8" max="8" width="2.7109375" customWidth="1"/>
    <col min="9" max="9" width="8.7109375" customWidth="1"/>
    <col min="10" max="10" width="9.42578125" customWidth="1"/>
  </cols>
  <sheetData>
    <row r="1" spans="1:10" ht="15" customHeight="1" x14ac:dyDescent="0.25">
      <c r="A1" s="7" t="s">
        <v>155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156</v>
      </c>
      <c r="B3" s="49" t="s">
        <v>157</v>
      </c>
      <c r="C3" s="49"/>
      <c r="D3" s="49"/>
      <c r="E3" s="49"/>
      <c r="F3" s="49"/>
      <c r="G3" s="49"/>
      <c r="H3" s="49"/>
      <c r="I3" s="49"/>
      <c r="J3" s="49"/>
    </row>
    <row r="4" spans="1:10" x14ac:dyDescent="0.25">
      <c r="A4" s="13"/>
      <c r="B4" s="49"/>
      <c r="C4" s="49"/>
      <c r="D4" s="49"/>
      <c r="E4" s="49"/>
      <c r="F4" s="49"/>
      <c r="G4" s="49"/>
      <c r="H4" s="49"/>
      <c r="I4" s="49"/>
      <c r="J4" s="49"/>
    </row>
    <row r="5" spans="1:10" x14ac:dyDescent="0.25">
      <c r="A5" s="13"/>
      <c r="B5" s="11"/>
      <c r="C5" s="14"/>
      <c r="D5" s="45" t="s">
        <v>118</v>
      </c>
      <c r="E5" s="45"/>
      <c r="F5" s="16"/>
      <c r="G5" s="14"/>
      <c r="H5" s="45" t="s">
        <v>119</v>
      </c>
      <c r="I5" s="45"/>
      <c r="J5" s="16"/>
    </row>
    <row r="6" spans="1:10" ht="15.75" thickBot="1" x14ac:dyDescent="0.3">
      <c r="A6" s="13"/>
      <c r="B6" s="17"/>
      <c r="C6" s="18"/>
      <c r="D6" s="46">
        <v>2013</v>
      </c>
      <c r="E6" s="46"/>
      <c r="F6" s="19"/>
      <c r="G6" s="20"/>
      <c r="H6" s="47">
        <v>2012</v>
      </c>
      <c r="I6" s="47"/>
      <c r="J6" s="19"/>
    </row>
    <row r="7" spans="1:10" ht="15.75" thickTop="1" x14ac:dyDescent="0.25">
      <c r="A7" s="13"/>
      <c r="B7" s="21" t="s">
        <v>120</v>
      </c>
      <c r="C7" s="22"/>
      <c r="D7" s="22" t="s">
        <v>121</v>
      </c>
      <c r="E7" s="23">
        <v>11081</v>
      </c>
      <c r="F7" s="25"/>
      <c r="G7" s="21"/>
      <c r="H7" s="21" t="s">
        <v>121</v>
      </c>
      <c r="I7" s="26">
        <v>10017</v>
      </c>
      <c r="J7" s="24"/>
    </row>
    <row r="8" spans="1:10" x14ac:dyDescent="0.25">
      <c r="A8" s="13"/>
      <c r="B8" s="27" t="s">
        <v>122</v>
      </c>
      <c r="C8" s="28"/>
      <c r="D8" s="28"/>
      <c r="E8" s="29">
        <v>6877</v>
      </c>
      <c r="F8" s="31"/>
      <c r="G8" s="27"/>
      <c r="H8" s="27"/>
      <c r="I8" s="32">
        <v>5268</v>
      </c>
      <c r="J8" s="30"/>
    </row>
    <row r="9" spans="1:10" ht="15.75" thickBot="1" x14ac:dyDescent="0.3">
      <c r="A9" s="13"/>
      <c r="B9" s="33" t="s">
        <v>123</v>
      </c>
      <c r="C9" s="34"/>
      <c r="D9" s="34"/>
      <c r="E9" s="35">
        <v>8530</v>
      </c>
      <c r="F9" s="37"/>
      <c r="G9" s="33"/>
      <c r="H9" s="33"/>
      <c r="I9" s="38">
        <v>8494</v>
      </c>
      <c r="J9" s="36"/>
    </row>
    <row r="10" spans="1:10" ht="16.5" thickTop="1" thickBot="1" x14ac:dyDescent="0.3">
      <c r="A10" s="13"/>
      <c r="B10" s="39" t="s">
        <v>124</v>
      </c>
      <c r="C10" s="40"/>
      <c r="D10" s="40" t="s">
        <v>121</v>
      </c>
      <c r="E10" s="41">
        <v>26488</v>
      </c>
      <c r="F10" s="43"/>
      <c r="G10" s="39"/>
      <c r="H10" s="39" t="s">
        <v>121</v>
      </c>
      <c r="I10" s="44">
        <v>23779</v>
      </c>
      <c r="J10" s="42"/>
    </row>
  </sheetData>
  <mergeCells count="10">
    <mergeCell ref="D5:E5"/>
    <mergeCell ref="H5:I5"/>
    <mergeCell ref="D6:E6"/>
    <mergeCell ref="H6:I6"/>
    <mergeCell ref="A1:A2"/>
    <mergeCell ref="B1:J1"/>
    <mergeCell ref="B2:J2"/>
    <mergeCell ref="A3:A10"/>
    <mergeCell ref="B3:J3"/>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158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159</v>
      </c>
      <c r="B3" s="49" t="s">
        <v>127</v>
      </c>
      <c r="C3" s="49"/>
      <c r="D3" s="49"/>
      <c r="E3" s="49"/>
      <c r="F3" s="49"/>
      <c r="G3" s="49"/>
      <c r="H3" s="49"/>
      <c r="I3" s="49"/>
      <c r="J3" s="49"/>
      <c r="K3" s="49"/>
      <c r="L3" s="49"/>
      <c r="M3" s="49"/>
      <c r="N3" s="49"/>
      <c r="O3" s="49"/>
      <c r="P3" s="49"/>
      <c r="Q3" s="49"/>
      <c r="R3" s="49"/>
    </row>
    <row r="4" spans="1:18" x14ac:dyDescent="0.25">
      <c r="A4" s="13"/>
      <c r="B4" s="49"/>
      <c r="C4" s="49"/>
      <c r="D4" s="49"/>
      <c r="E4" s="49"/>
      <c r="F4" s="49"/>
      <c r="G4" s="49"/>
      <c r="H4" s="49"/>
      <c r="I4" s="49"/>
      <c r="J4" s="49"/>
      <c r="K4" s="49"/>
      <c r="L4" s="49"/>
      <c r="M4" s="49"/>
      <c r="N4" s="49"/>
      <c r="O4" s="49"/>
      <c r="P4" s="49"/>
      <c r="Q4" s="49"/>
      <c r="R4" s="49"/>
    </row>
    <row r="5" spans="1:18" x14ac:dyDescent="0.25">
      <c r="A5" s="13"/>
      <c r="B5" s="48"/>
      <c r="C5" s="62"/>
      <c r="D5" s="45" t="s">
        <v>128</v>
      </c>
      <c r="E5" s="45"/>
      <c r="F5" s="45"/>
      <c r="G5" s="45"/>
      <c r="H5" s="45"/>
      <c r="I5" s="45"/>
      <c r="J5" s="63"/>
      <c r="K5" s="62"/>
      <c r="L5" s="45" t="s">
        <v>129</v>
      </c>
      <c r="M5" s="45"/>
      <c r="N5" s="45"/>
      <c r="O5" s="45"/>
      <c r="P5" s="45"/>
      <c r="Q5" s="45"/>
      <c r="R5" s="63"/>
    </row>
    <row r="6" spans="1:18" x14ac:dyDescent="0.25">
      <c r="A6" s="13"/>
      <c r="B6" s="48"/>
      <c r="C6" s="62"/>
      <c r="D6" s="45" t="s">
        <v>118</v>
      </c>
      <c r="E6" s="45"/>
      <c r="F6" s="45"/>
      <c r="G6" s="45"/>
      <c r="H6" s="45"/>
      <c r="I6" s="45"/>
      <c r="J6" s="63"/>
      <c r="K6" s="62"/>
      <c r="L6" s="45" t="s">
        <v>118</v>
      </c>
      <c r="M6" s="45"/>
      <c r="N6" s="45"/>
      <c r="O6" s="45"/>
      <c r="P6" s="45"/>
      <c r="Q6" s="45"/>
      <c r="R6" s="63"/>
    </row>
    <row r="7" spans="1:18" ht="15.75" thickBot="1" x14ac:dyDescent="0.3">
      <c r="A7" s="13"/>
      <c r="B7" s="50"/>
      <c r="C7" s="14"/>
      <c r="D7" s="46">
        <v>2013</v>
      </c>
      <c r="E7" s="46"/>
      <c r="F7" s="19"/>
      <c r="G7" s="18"/>
      <c r="H7" s="46">
        <v>2012</v>
      </c>
      <c r="I7" s="46"/>
      <c r="J7" s="19"/>
      <c r="K7" s="14"/>
      <c r="L7" s="46">
        <v>2013</v>
      </c>
      <c r="M7" s="46"/>
      <c r="N7" s="19"/>
      <c r="O7" s="18"/>
      <c r="P7" s="46">
        <v>2012</v>
      </c>
      <c r="Q7" s="46"/>
      <c r="R7" s="19"/>
    </row>
    <row r="8" spans="1:18" ht="15.75" thickTop="1" x14ac:dyDescent="0.25">
      <c r="A8" s="13"/>
      <c r="B8" s="50"/>
      <c r="C8" s="11"/>
      <c r="D8" s="64" t="s">
        <v>130</v>
      </c>
      <c r="E8" s="64"/>
      <c r="F8" s="64"/>
      <c r="G8" s="64"/>
      <c r="H8" s="64"/>
      <c r="I8" s="64"/>
      <c r="J8" s="64"/>
      <c r="K8" s="64"/>
      <c r="L8" s="64"/>
      <c r="M8" s="64"/>
      <c r="N8" s="64"/>
      <c r="O8" s="64"/>
      <c r="P8" s="64"/>
      <c r="Q8" s="64"/>
      <c r="R8" s="15"/>
    </row>
    <row r="9" spans="1:18" ht="15.75" thickBot="1" x14ac:dyDescent="0.3">
      <c r="A9" s="13"/>
      <c r="B9" s="21" t="s">
        <v>39</v>
      </c>
      <c r="C9" s="21"/>
      <c r="D9" s="51" t="s">
        <v>121</v>
      </c>
      <c r="E9" s="52">
        <v>7673</v>
      </c>
      <c r="F9" s="53"/>
      <c r="G9" s="51"/>
      <c r="H9" s="51" t="s">
        <v>121</v>
      </c>
      <c r="I9" s="52">
        <v>7259</v>
      </c>
      <c r="J9" s="53"/>
      <c r="K9" s="21"/>
      <c r="L9" s="51" t="s">
        <v>121</v>
      </c>
      <c r="M9" s="52">
        <v>20813</v>
      </c>
      <c r="N9" s="53"/>
      <c r="O9" s="51"/>
      <c r="P9" s="51" t="s">
        <v>121</v>
      </c>
      <c r="Q9" s="52">
        <v>18735</v>
      </c>
      <c r="R9" s="53"/>
    </row>
    <row r="10" spans="1:18" ht="15.75" thickTop="1" x14ac:dyDescent="0.25">
      <c r="A10" s="13"/>
      <c r="B10" s="54"/>
      <c r="C10" s="54"/>
      <c r="D10" s="27"/>
      <c r="E10" s="55"/>
      <c r="F10" s="30"/>
      <c r="G10" s="54"/>
      <c r="H10" s="27"/>
      <c r="I10" s="55"/>
      <c r="J10" s="30"/>
      <c r="K10" s="54"/>
      <c r="L10" s="27"/>
      <c r="M10" s="55"/>
      <c r="N10" s="30"/>
      <c r="O10" s="54"/>
      <c r="P10" s="27"/>
      <c r="Q10" s="55"/>
      <c r="R10" s="30"/>
    </row>
    <row r="11" spans="1:18" x14ac:dyDescent="0.25">
      <c r="A11" s="13"/>
      <c r="B11" s="21" t="s">
        <v>41</v>
      </c>
      <c r="C11" s="56"/>
      <c r="D11" s="21"/>
      <c r="E11" s="26">
        <v>2007</v>
      </c>
      <c r="F11" s="24"/>
      <c r="G11" s="56"/>
      <c r="H11" s="21"/>
      <c r="I11" s="26">
        <v>2014</v>
      </c>
      <c r="J11" s="24"/>
      <c r="K11" s="56"/>
      <c r="L11" s="21"/>
      <c r="M11" s="26">
        <v>2014</v>
      </c>
      <c r="N11" s="24"/>
      <c r="O11" s="56"/>
      <c r="P11" s="21"/>
      <c r="Q11" s="26">
        <v>2015</v>
      </c>
      <c r="R11" s="24"/>
    </row>
    <row r="12" spans="1:18" ht="15.75" thickBot="1" x14ac:dyDescent="0.3">
      <c r="A12" s="13"/>
      <c r="B12" s="27" t="s">
        <v>131</v>
      </c>
      <c r="C12" s="54"/>
      <c r="D12" s="57"/>
      <c r="E12" s="58">
        <v>9</v>
      </c>
      <c r="F12" s="59"/>
      <c r="G12" s="60"/>
      <c r="H12" s="57"/>
      <c r="I12" s="58">
        <v>8</v>
      </c>
      <c r="J12" s="59"/>
      <c r="K12" s="27"/>
      <c r="L12" s="57"/>
      <c r="M12" s="58">
        <v>5</v>
      </c>
      <c r="N12" s="59"/>
      <c r="O12" s="60"/>
      <c r="P12" s="57"/>
      <c r="Q12" s="58">
        <v>13</v>
      </c>
      <c r="R12" s="59"/>
    </row>
    <row r="13" spans="1:18" ht="27.75" thickTop="1" thickBot="1" x14ac:dyDescent="0.3">
      <c r="A13" s="13"/>
      <c r="B13" s="21" t="s">
        <v>43</v>
      </c>
      <c r="C13" s="56"/>
      <c r="D13" s="51"/>
      <c r="E13" s="52">
        <v>2016</v>
      </c>
      <c r="F13" s="53"/>
      <c r="G13" s="61"/>
      <c r="H13" s="51"/>
      <c r="I13" s="52">
        <v>2022</v>
      </c>
      <c r="J13" s="53"/>
      <c r="K13" s="56"/>
      <c r="L13" s="51"/>
      <c r="M13" s="52">
        <v>2019</v>
      </c>
      <c r="N13" s="53"/>
      <c r="O13" s="61"/>
      <c r="P13" s="51"/>
      <c r="Q13" s="52">
        <v>2028</v>
      </c>
      <c r="R13" s="53"/>
    </row>
    <row r="14" spans="1:18" ht="15.75" thickTop="1" x14ac:dyDescent="0.25">
      <c r="A14" s="13"/>
      <c r="B14" s="70"/>
      <c r="C14" s="70"/>
      <c r="D14" s="70"/>
      <c r="E14" s="70"/>
      <c r="F14" s="70"/>
      <c r="G14" s="70"/>
      <c r="H14" s="70"/>
      <c r="I14" s="70"/>
      <c r="J14" s="70"/>
      <c r="K14" s="70"/>
      <c r="L14" s="70"/>
      <c r="M14" s="70"/>
      <c r="N14" s="70"/>
      <c r="O14" s="70"/>
      <c r="P14" s="70"/>
      <c r="Q14" s="70"/>
      <c r="R14" s="70"/>
    </row>
    <row r="15" spans="1:18" x14ac:dyDescent="0.25">
      <c r="A15" s="13"/>
      <c r="B15" s="22" t="s">
        <v>132</v>
      </c>
      <c r="C15" s="56"/>
      <c r="D15" s="69"/>
      <c r="E15" s="69"/>
      <c r="F15" s="24"/>
      <c r="G15" s="56"/>
      <c r="H15" s="69"/>
      <c r="I15" s="69"/>
      <c r="J15" s="24"/>
      <c r="K15" s="56"/>
      <c r="L15" s="69"/>
      <c r="M15" s="69"/>
      <c r="N15" s="24"/>
      <c r="O15" s="56"/>
      <c r="P15" s="69"/>
      <c r="Q15" s="69"/>
      <c r="R15" s="24"/>
    </row>
    <row r="16" spans="1:18" ht="15.75" thickBot="1" x14ac:dyDescent="0.3">
      <c r="A16" s="13"/>
      <c r="B16" s="65" t="s">
        <v>133</v>
      </c>
      <c r="C16" s="27"/>
      <c r="D16" s="39" t="s">
        <v>121</v>
      </c>
      <c r="E16" s="66">
        <v>3.82</v>
      </c>
      <c r="F16" s="42"/>
      <c r="G16" s="39"/>
      <c r="H16" s="39" t="s">
        <v>121</v>
      </c>
      <c r="I16" s="66">
        <v>3.6</v>
      </c>
      <c r="J16" s="42"/>
      <c r="K16" s="27"/>
      <c r="L16" s="39" t="s">
        <v>121</v>
      </c>
      <c r="M16" s="66">
        <v>10.33</v>
      </c>
      <c r="N16" s="42"/>
      <c r="O16" s="39"/>
      <c r="P16" s="39" t="s">
        <v>121</v>
      </c>
      <c r="Q16" s="66">
        <v>9.3000000000000007</v>
      </c>
      <c r="R16" s="42"/>
    </row>
    <row r="17" spans="1:18" ht="16.5" thickTop="1" thickBot="1" x14ac:dyDescent="0.3">
      <c r="A17" s="13"/>
      <c r="B17" s="67" t="s">
        <v>134</v>
      </c>
      <c r="C17" s="21"/>
      <c r="D17" s="51" t="s">
        <v>121</v>
      </c>
      <c r="E17" s="68">
        <v>3.81</v>
      </c>
      <c r="F17" s="53"/>
      <c r="G17" s="51"/>
      <c r="H17" s="51" t="s">
        <v>121</v>
      </c>
      <c r="I17" s="68">
        <v>3.59</v>
      </c>
      <c r="J17" s="53"/>
      <c r="K17" s="21"/>
      <c r="L17" s="51" t="s">
        <v>121</v>
      </c>
      <c r="M17" s="68">
        <v>10.31</v>
      </c>
      <c r="N17" s="53"/>
      <c r="O17" s="51"/>
      <c r="P17" s="51" t="s">
        <v>121</v>
      </c>
      <c r="Q17" s="68">
        <v>9.24</v>
      </c>
      <c r="R17" s="53"/>
    </row>
  </sheetData>
  <mergeCells count="25">
    <mergeCell ref="B4:R4"/>
    <mergeCell ref="B14:R14"/>
    <mergeCell ref="D8:Q8"/>
    <mergeCell ref="D15:E15"/>
    <mergeCell ref="H15:I15"/>
    <mergeCell ref="L15:M15"/>
    <mergeCell ref="P15:Q15"/>
    <mergeCell ref="A1:A2"/>
    <mergeCell ref="B1:R1"/>
    <mergeCell ref="B2:R2"/>
    <mergeCell ref="A3:A17"/>
    <mergeCell ref="B3:R3"/>
    <mergeCell ref="L5:Q5"/>
    <mergeCell ref="L6:Q6"/>
    <mergeCell ref="R5:R6"/>
    <mergeCell ref="D7:E7"/>
    <mergeCell ref="H7:I7"/>
    <mergeCell ref="L7:M7"/>
    <mergeCell ref="P7:Q7"/>
    <mergeCell ref="B5:B6"/>
    <mergeCell ref="C5:C6"/>
    <mergeCell ref="D5:I5"/>
    <mergeCell ref="D6:I6"/>
    <mergeCell ref="J5:J6"/>
    <mergeCell ref="K5:K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2.85546875" customWidth="1"/>
    <col min="3" max="3" width="10.28515625" customWidth="1"/>
    <col min="4" max="4" width="2" customWidth="1"/>
    <col min="5" max="5" width="6.42578125" customWidth="1"/>
    <col min="6" max="7" width="10.28515625" customWidth="1"/>
    <col min="8" max="8" width="2" customWidth="1"/>
    <col min="9" max="9" width="4" customWidth="1"/>
    <col min="10" max="11" width="10.28515625" customWidth="1"/>
    <col min="12" max="12" width="2.85546875" customWidth="1"/>
    <col min="13" max="13" width="3.28515625" customWidth="1"/>
    <col min="14" max="15" width="10.28515625" customWidth="1"/>
    <col min="16" max="16" width="2.140625" customWidth="1"/>
    <col min="17" max="17" width="6.85546875" customWidth="1"/>
    <col min="18" max="18" width="10.28515625" customWidth="1"/>
  </cols>
  <sheetData>
    <row r="1" spans="1:18" ht="15" customHeight="1" x14ac:dyDescent="0.25">
      <c r="A1" s="7" t="s">
        <v>160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161</v>
      </c>
      <c r="B3" s="49" t="s">
        <v>162</v>
      </c>
      <c r="C3" s="49"/>
      <c r="D3" s="49"/>
      <c r="E3" s="49"/>
      <c r="F3" s="49"/>
      <c r="G3" s="49"/>
      <c r="H3" s="49"/>
      <c r="I3" s="49"/>
      <c r="J3" s="49"/>
      <c r="K3" s="49"/>
      <c r="L3" s="49"/>
      <c r="M3" s="49"/>
      <c r="N3" s="49"/>
      <c r="O3" s="49"/>
      <c r="P3" s="49"/>
      <c r="Q3" s="49"/>
      <c r="R3" s="49"/>
    </row>
    <row r="4" spans="1:18" x14ac:dyDescent="0.25">
      <c r="A4" s="13"/>
      <c r="B4" s="49"/>
      <c r="C4" s="49"/>
      <c r="D4" s="49"/>
      <c r="E4" s="49"/>
      <c r="F4" s="49"/>
      <c r="G4" s="49"/>
      <c r="H4" s="49"/>
      <c r="I4" s="49"/>
      <c r="J4" s="49"/>
      <c r="K4" s="49"/>
      <c r="L4" s="49"/>
      <c r="M4" s="49"/>
      <c r="N4" s="49"/>
      <c r="O4" s="49"/>
      <c r="P4" s="49"/>
      <c r="Q4" s="49"/>
      <c r="R4" s="49"/>
    </row>
    <row r="5" spans="1:18" x14ac:dyDescent="0.25">
      <c r="A5" s="13"/>
      <c r="B5" s="49"/>
      <c r="C5" s="49"/>
      <c r="D5" s="49"/>
      <c r="E5" s="49"/>
      <c r="F5" s="49"/>
      <c r="G5" s="49"/>
      <c r="H5" s="49"/>
      <c r="I5" s="49"/>
      <c r="J5" s="49"/>
      <c r="K5" s="49"/>
      <c r="L5" s="49"/>
      <c r="M5" s="49"/>
      <c r="N5" s="49"/>
      <c r="O5" s="49"/>
      <c r="P5" s="49"/>
      <c r="Q5" s="49"/>
      <c r="R5" s="49"/>
    </row>
    <row r="6" spans="1:18" ht="15.75" thickBot="1" x14ac:dyDescent="0.3">
      <c r="A6" s="13"/>
      <c r="B6" s="11"/>
      <c r="C6" s="11"/>
      <c r="D6" s="70"/>
      <c r="E6" s="70"/>
      <c r="F6" s="15"/>
      <c r="G6" s="14"/>
      <c r="H6" s="46" t="s">
        <v>139</v>
      </c>
      <c r="I6" s="46"/>
      <c r="J6" s="46"/>
      <c r="K6" s="46"/>
      <c r="L6" s="46"/>
      <c r="M6" s="46"/>
      <c r="N6" s="19"/>
      <c r="O6" s="11"/>
      <c r="P6" s="70"/>
      <c r="Q6" s="70"/>
      <c r="R6" s="15"/>
    </row>
    <row r="7" spans="1:18" ht="16.5" thickTop="1" thickBot="1" x14ac:dyDescent="0.3">
      <c r="A7" s="13"/>
      <c r="B7" s="11"/>
      <c r="C7" s="14"/>
      <c r="D7" s="46" t="s">
        <v>140</v>
      </c>
      <c r="E7" s="46"/>
      <c r="F7" s="19"/>
      <c r="G7" s="14"/>
      <c r="H7" s="76" t="s">
        <v>141</v>
      </c>
      <c r="I7" s="76"/>
      <c r="J7" s="19"/>
      <c r="K7" s="14"/>
      <c r="L7" s="76" t="s">
        <v>142</v>
      </c>
      <c r="M7" s="76"/>
      <c r="N7" s="19"/>
      <c r="O7" s="14"/>
      <c r="P7" s="46" t="s">
        <v>143</v>
      </c>
      <c r="Q7" s="46"/>
      <c r="R7" s="19"/>
    </row>
    <row r="8" spans="1:18" ht="15.75" thickTop="1" x14ac:dyDescent="0.25">
      <c r="A8" s="13"/>
      <c r="B8" s="14" t="s">
        <v>144</v>
      </c>
      <c r="C8" s="11"/>
      <c r="D8" s="77"/>
      <c r="E8" s="77"/>
      <c r="F8" s="15"/>
      <c r="G8" s="11"/>
      <c r="H8" s="77"/>
      <c r="I8" s="77"/>
      <c r="J8" s="15"/>
      <c r="K8" s="11"/>
      <c r="L8" s="77"/>
      <c r="M8" s="77"/>
      <c r="N8" s="15"/>
      <c r="O8" s="11"/>
      <c r="P8" s="77"/>
      <c r="Q8" s="77"/>
      <c r="R8" s="15"/>
    </row>
    <row r="9" spans="1:18" ht="15.75" thickBot="1" x14ac:dyDescent="0.3">
      <c r="A9" s="13"/>
      <c r="B9" s="72" t="s">
        <v>145</v>
      </c>
      <c r="C9" s="56"/>
      <c r="D9" s="51" t="s">
        <v>121</v>
      </c>
      <c r="E9" s="52">
        <v>8448</v>
      </c>
      <c r="F9" s="53"/>
      <c r="G9" s="21"/>
      <c r="H9" s="51" t="s">
        <v>121</v>
      </c>
      <c r="I9" s="68">
        <v>142</v>
      </c>
      <c r="J9" s="53"/>
      <c r="K9" s="21"/>
      <c r="L9" s="51" t="s">
        <v>121</v>
      </c>
      <c r="M9" s="68" t="s">
        <v>146</v>
      </c>
      <c r="N9" s="53"/>
      <c r="O9" s="21"/>
      <c r="P9" s="51" t="s">
        <v>121</v>
      </c>
      <c r="Q9" s="52">
        <v>8590</v>
      </c>
      <c r="R9" s="53"/>
    </row>
    <row r="10" spans="1:18" ht="15.75" thickTop="1" x14ac:dyDescent="0.25">
      <c r="A10" s="13"/>
      <c r="B10" s="54"/>
      <c r="C10" s="54"/>
      <c r="D10" s="27"/>
      <c r="E10" s="55"/>
      <c r="F10" s="30"/>
      <c r="G10" s="54"/>
      <c r="H10" s="27"/>
      <c r="I10" s="55"/>
      <c r="J10" s="30"/>
      <c r="K10" s="54"/>
      <c r="L10" s="27"/>
      <c r="M10" s="55"/>
      <c r="N10" s="30"/>
      <c r="O10" s="54"/>
      <c r="P10" s="27"/>
      <c r="Q10" s="55"/>
      <c r="R10" s="30"/>
    </row>
    <row r="11" spans="1:18" x14ac:dyDescent="0.25">
      <c r="A11" s="13"/>
      <c r="B11" s="73" t="s">
        <v>147</v>
      </c>
      <c r="C11" s="56"/>
      <c r="D11" s="21"/>
      <c r="E11" s="74"/>
      <c r="F11" s="24"/>
      <c r="G11" s="56"/>
      <c r="H11" s="21"/>
      <c r="I11" s="74"/>
      <c r="J11" s="24"/>
      <c r="K11" s="56"/>
      <c r="L11" s="21"/>
      <c r="M11" s="74"/>
      <c r="N11" s="24"/>
      <c r="O11" s="56"/>
      <c r="P11" s="21"/>
      <c r="Q11" s="74"/>
      <c r="R11" s="24"/>
    </row>
    <row r="12" spans="1:18" ht="15.75" thickBot="1" x14ac:dyDescent="0.3">
      <c r="A12" s="13"/>
      <c r="B12" s="75" t="s">
        <v>145</v>
      </c>
      <c r="C12" s="27"/>
      <c r="D12" s="39" t="s">
        <v>121</v>
      </c>
      <c r="E12" s="44">
        <v>20104</v>
      </c>
      <c r="F12" s="42"/>
      <c r="G12" s="27"/>
      <c r="H12" s="39" t="s">
        <v>121</v>
      </c>
      <c r="I12" s="66">
        <v>426</v>
      </c>
      <c r="J12" s="42"/>
      <c r="K12" s="27"/>
      <c r="L12" s="39" t="s">
        <v>121</v>
      </c>
      <c r="M12" s="66" t="s">
        <v>146</v>
      </c>
      <c r="N12" s="42"/>
      <c r="O12" s="27"/>
      <c r="P12" s="39" t="s">
        <v>121</v>
      </c>
      <c r="Q12" s="44">
        <v>20530</v>
      </c>
      <c r="R12" s="42"/>
    </row>
  </sheetData>
  <mergeCells count="18">
    <mergeCell ref="B5:R5"/>
    <mergeCell ref="D8:E8"/>
    <mergeCell ref="H8:I8"/>
    <mergeCell ref="L8:M8"/>
    <mergeCell ref="P8:Q8"/>
    <mergeCell ref="A1:A2"/>
    <mergeCell ref="B1:R1"/>
    <mergeCell ref="B2:R2"/>
    <mergeCell ref="A3:A12"/>
    <mergeCell ref="B3:R3"/>
    <mergeCell ref="B4:R4"/>
    <mergeCell ref="D6:E6"/>
    <mergeCell ref="H6:M6"/>
    <mergeCell ref="P6:Q6"/>
    <mergeCell ref="D7:E7"/>
    <mergeCell ref="H7:I7"/>
    <mergeCell ref="L7:M7"/>
    <mergeCell ref="P7:Q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v>
      </c>
      <c r="B1" s="7" t="s">
        <v>2</v>
      </c>
      <c r="C1" s="7" t="s">
        <v>47</v>
      </c>
    </row>
    <row r="2" spans="1:3" ht="30" x14ac:dyDescent="0.25">
      <c r="A2" s="1" t="s">
        <v>46</v>
      </c>
      <c r="B2" s="7"/>
      <c r="C2" s="7"/>
    </row>
    <row r="3" spans="1:3" x14ac:dyDescent="0.25">
      <c r="A3" s="3" t="s">
        <v>52</v>
      </c>
      <c r="B3" s="4"/>
      <c r="C3" s="4"/>
    </row>
    <row r="4" spans="1:3" x14ac:dyDescent="0.25">
      <c r="A4" s="2" t="s">
        <v>164</v>
      </c>
      <c r="B4" s="8">
        <v>11081</v>
      </c>
      <c r="C4" s="8">
        <v>10017</v>
      </c>
    </row>
    <row r="5" spans="1:3" x14ac:dyDescent="0.25">
      <c r="A5" s="2" t="s">
        <v>165</v>
      </c>
      <c r="B5" s="6">
        <v>6877</v>
      </c>
      <c r="C5" s="6">
        <v>5268</v>
      </c>
    </row>
    <row r="6" spans="1:3" x14ac:dyDescent="0.25">
      <c r="A6" s="2" t="s">
        <v>166</v>
      </c>
      <c r="B6" s="6">
        <v>8530</v>
      </c>
      <c r="C6" s="6">
        <v>8494</v>
      </c>
    </row>
    <row r="7" spans="1:3" x14ac:dyDescent="0.25">
      <c r="A7" s="2" t="s">
        <v>167</v>
      </c>
      <c r="B7" s="8">
        <v>26488</v>
      </c>
      <c r="C7" s="8">
        <v>23779</v>
      </c>
    </row>
  </sheetData>
  <mergeCells count="2">
    <mergeCell ref="B1:B2"/>
    <mergeCell ref="C1:C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168</v>
      </c>
      <c r="B1" s="7" t="s">
        <v>23</v>
      </c>
      <c r="C1" s="7"/>
      <c r="D1" s="7" t="s">
        <v>1</v>
      </c>
      <c r="E1" s="7"/>
    </row>
    <row r="2" spans="1:5" ht="30" x14ac:dyDescent="0.25">
      <c r="A2" s="1" t="s">
        <v>22</v>
      </c>
      <c r="B2" s="1" t="s">
        <v>2</v>
      </c>
      <c r="C2" s="1" t="s">
        <v>24</v>
      </c>
      <c r="D2" s="1" t="s">
        <v>2</v>
      </c>
      <c r="E2" s="1" t="s">
        <v>24</v>
      </c>
    </row>
    <row r="3" spans="1:5" ht="30" x14ac:dyDescent="0.25">
      <c r="A3" s="3" t="s">
        <v>169</v>
      </c>
      <c r="B3" s="4"/>
      <c r="C3" s="4"/>
      <c r="D3" s="4"/>
      <c r="E3" s="4"/>
    </row>
    <row r="4" spans="1:5" x14ac:dyDescent="0.25">
      <c r="A4" s="2" t="s">
        <v>39</v>
      </c>
      <c r="B4" s="8">
        <v>7673</v>
      </c>
      <c r="C4" s="8">
        <v>7259</v>
      </c>
      <c r="D4" s="8">
        <v>20813</v>
      </c>
      <c r="E4" s="8">
        <v>18735</v>
      </c>
    </row>
    <row r="5" spans="1:5" ht="30" x14ac:dyDescent="0.25">
      <c r="A5" s="2" t="s">
        <v>41</v>
      </c>
      <c r="B5" s="6">
        <v>2007</v>
      </c>
      <c r="C5" s="6">
        <v>2014</v>
      </c>
      <c r="D5" s="6">
        <v>2014</v>
      </c>
      <c r="E5" s="6">
        <v>2015</v>
      </c>
    </row>
    <row r="6" spans="1:5" x14ac:dyDescent="0.25">
      <c r="A6" s="2" t="s">
        <v>170</v>
      </c>
      <c r="B6" s="4">
        <v>9</v>
      </c>
      <c r="C6" s="4">
        <v>8</v>
      </c>
      <c r="D6" s="4">
        <v>5</v>
      </c>
      <c r="E6" s="4">
        <v>13</v>
      </c>
    </row>
    <row r="7" spans="1:5" ht="30" x14ac:dyDescent="0.25">
      <c r="A7" s="2" t="s">
        <v>43</v>
      </c>
      <c r="B7" s="6">
        <v>2016</v>
      </c>
      <c r="C7" s="6">
        <v>2022</v>
      </c>
      <c r="D7" s="6">
        <v>2019</v>
      </c>
      <c r="E7" s="6">
        <v>2028</v>
      </c>
    </row>
    <row r="8" spans="1:5" x14ac:dyDescent="0.25">
      <c r="A8" s="3" t="s">
        <v>132</v>
      </c>
      <c r="B8" s="4"/>
      <c r="C8" s="4"/>
      <c r="D8" s="4"/>
      <c r="E8" s="4"/>
    </row>
    <row r="9" spans="1:5" x14ac:dyDescent="0.25">
      <c r="A9" s="2" t="s">
        <v>133</v>
      </c>
      <c r="B9" s="9">
        <v>3.82</v>
      </c>
      <c r="C9" s="9">
        <v>3.6</v>
      </c>
      <c r="D9" s="9">
        <v>10.33</v>
      </c>
      <c r="E9" s="9">
        <v>9.3000000000000007</v>
      </c>
    </row>
    <row r="10" spans="1:5" x14ac:dyDescent="0.25">
      <c r="A10" s="2" t="s">
        <v>134</v>
      </c>
      <c r="B10" s="9">
        <v>3.81</v>
      </c>
      <c r="C10" s="9">
        <v>3.59</v>
      </c>
      <c r="D10" s="9">
        <v>10.31</v>
      </c>
      <c r="E10" s="9">
        <v>9.24</v>
      </c>
    </row>
  </sheetData>
  <mergeCells count="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171</v>
      </c>
      <c r="B1" s="7" t="s">
        <v>1</v>
      </c>
      <c r="C1" s="7"/>
    </row>
    <row r="2" spans="1:3" x14ac:dyDescent="0.25">
      <c r="A2" s="7"/>
      <c r="B2" s="1" t="s">
        <v>2</v>
      </c>
      <c r="C2" s="1" t="s">
        <v>24</v>
      </c>
    </row>
    <row r="3" spans="1:3" ht="30" x14ac:dyDescent="0.25">
      <c r="A3" s="3" t="s">
        <v>172</v>
      </c>
      <c r="B3" s="4"/>
      <c r="C3" s="4"/>
    </row>
    <row r="4" spans="1:3" ht="45" x14ac:dyDescent="0.25">
      <c r="A4" s="2" t="s">
        <v>173</v>
      </c>
      <c r="B4" s="6">
        <v>1545</v>
      </c>
      <c r="C4" s="6">
        <v>5901</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174</v>
      </c>
      <c r="B1" s="7" t="s">
        <v>2</v>
      </c>
    </row>
    <row r="2" spans="1:2" ht="30" x14ac:dyDescent="0.25">
      <c r="A2" s="1" t="s">
        <v>46</v>
      </c>
      <c r="B2" s="7"/>
    </row>
    <row r="3" spans="1:2" x14ac:dyDescent="0.25">
      <c r="A3" s="2" t="s">
        <v>175</v>
      </c>
      <c r="B3" s="4"/>
    </row>
    <row r="4" spans="1:2" ht="30" x14ac:dyDescent="0.25">
      <c r="A4" s="3" t="s">
        <v>176</v>
      </c>
      <c r="B4" s="4"/>
    </row>
    <row r="5" spans="1:2" x14ac:dyDescent="0.25">
      <c r="A5" s="2" t="s">
        <v>140</v>
      </c>
      <c r="B5" s="8">
        <v>8448</v>
      </c>
    </row>
    <row r="6" spans="1:2" x14ac:dyDescent="0.25">
      <c r="A6" s="2" t="s">
        <v>177</v>
      </c>
      <c r="B6" s="4">
        <v>142</v>
      </c>
    </row>
    <row r="7" spans="1:2" x14ac:dyDescent="0.25">
      <c r="A7" s="2" t="s">
        <v>178</v>
      </c>
      <c r="B7" s="4" t="s">
        <v>71</v>
      </c>
    </row>
    <row r="8" spans="1:2" x14ac:dyDescent="0.25">
      <c r="A8" s="2" t="s">
        <v>143</v>
      </c>
      <c r="B8" s="6">
        <v>8590</v>
      </c>
    </row>
    <row r="9" spans="1:2" x14ac:dyDescent="0.25">
      <c r="A9" s="2" t="s">
        <v>179</v>
      </c>
      <c r="B9" s="4"/>
    </row>
    <row r="10" spans="1:2" ht="30" x14ac:dyDescent="0.25">
      <c r="A10" s="3" t="s">
        <v>176</v>
      </c>
      <c r="B10" s="4"/>
    </row>
    <row r="11" spans="1:2" x14ac:dyDescent="0.25">
      <c r="A11" s="2" t="s">
        <v>140</v>
      </c>
      <c r="B11" s="6">
        <v>20104</v>
      </c>
    </row>
    <row r="12" spans="1:2" x14ac:dyDescent="0.25">
      <c r="A12" s="2" t="s">
        <v>177</v>
      </c>
      <c r="B12" s="4">
        <v>426</v>
      </c>
    </row>
    <row r="13" spans="1:2" x14ac:dyDescent="0.25">
      <c r="A13" s="2" t="s">
        <v>178</v>
      </c>
      <c r="B13" s="4" t="s">
        <v>71</v>
      </c>
    </row>
    <row r="14" spans="1:2" x14ac:dyDescent="0.25">
      <c r="A14" s="2" t="s">
        <v>143</v>
      </c>
      <c r="B14" s="8">
        <v>20530</v>
      </c>
    </row>
  </sheetData>
  <mergeCells count="1">
    <mergeCell ref="B1:B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7.28515625" bestFit="1" customWidth="1"/>
  </cols>
  <sheetData>
    <row r="1" spans="1:2" ht="30" x14ac:dyDescent="0.25">
      <c r="A1" s="1" t="s">
        <v>180</v>
      </c>
      <c r="B1" s="1" t="s">
        <v>2</v>
      </c>
    </row>
    <row r="2" spans="1:2" x14ac:dyDescent="0.25">
      <c r="A2" s="2" t="s">
        <v>181</v>
      </c>
      <c r="B2" s="4"/>
    </row>
    <row r="3" spans="1:2" x14ac:dyDescent="0.25">
      <c r="A3" s="3" t="s">
        <v>182</v>
      </c>
      <c r="B3" s="4"/>
    </row>
    <row r="4" spans="1:2" x14ac:dyDescent="0.25">
      <c r="A4" s="2" t="s">
        <v>183</v>
      </c>
      <c r="B4" s="4" t="s">
        <v>184</v>
      </c>
    </row>
    <row r="5" spans="1:2" x14ac:dyDescent="0.25">
      <c r="A5" s="2" t="s">
        <v>185</v>
      </c>
      <c r="B5" s="4"/>
    </row>
    <row r="6" spans="1:2" x14ac:dyDescent="0.25">
      <c r="A6" s="3" t="s">
        <v>182</v>
      </c>
      <c r="B6" s="4"/>
    </row>
    <row r="7" spans="1:2" x14ac:dyDescent="0.25">
      <c r="A7" s="2" t="s">
        <v>183</v>
      </c>
      <c r="B7" s="4" t="s">
        <v>186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2" t="s">
        <v>25</v>
      </c>
      <c r="B3" s="8">
        <v>34044</v>
      </c>
      <c r="C3" s="8">
        <v>30637</v>
      </c>
      <c r="D3" s="8">
        <v>100142</v>
      </c>
      <c r="E3" s="8">
        <v>90565</v>
      </c>
    </row>
    <row r="4" spans="1:5" x14ac:dyDescent="0.25">
      <c r="A4" s="2" t="s">
        <v>26</v>
      </c>
      <c r="B4" s="6">
        <v>17003</v>
      </c>
      <c r="C4" s="6">
        <v>15742</v>
      </c>
      <c r="D4" s="6">
        <v>51757</v>
      </c>
      <c r="E4" s="6">
        <v>47168</v>
      </c>
    </row>
    <row r="5" spans="1:5" x14ac:dyDescent="0.25">
      <c r="A5" s="2" t="s">
        <v>27</v>
      </c>
      <c r="B5" s="6">
        <v>17041</v>
      </c>
      <c r="C5" s="6">
        <v>14895</v>
      </c>
      <c r="D5" s="6">
        <v>48385</v>
      </c>
      <c r="E5" s="6">
        <v>43397</v>
      </c>
    </row>
    <row r="6" spans="1:5" x14ac:dyDescent="0.25">
      <c r="A6" s="3" t="s">
        <v>28</v>
      </c>
      <c r="B6" s="4"/>
      <c r="C6" s="4"/>
      <c r="D6" s="4"/>
      <c r="E6" s="4"/>
    </row>
    <row r="7" spans="1:5" x14ac:dyDescent="0.25">
      <c r="A7" s="2" t="s">
        <v>29</v>
      </c>
      <c r="B7" s="6">
        <v>1530</v>
      </c>
      <c r="C7" s="6">
        <v>1301</v>
      </c>
      <c r="D7" s="6">
        <v>4596</v>
      </c>
      <c r="E7" s="6">
        <v>4208</v>
      </c>
    </row>
    <row r="8" spans="1:5" x14ac:dyDescent="0.25">
      <c r="A8" s="2" t="s">
        <v>30</v>
      </c>
      <c r="B8" s="6">
        <v>3651</v>
      </c>
      <c r="C8" s="6">
        <v>3164</v>
      </c>
      <c r="D8" s="6">
        <v>10952</v>
      </c>
      <c r="E8" s="6">
        <v>10033</v>
      </c>
    </row>
    <row r="9" spans="1:5" x14ac:dyDescent="0.25">
      <c r="A9" s="2" t="s">
        <v>31</v>
      </c>
      <c r="B9" s="6">
        <v>1147</v>
      </c>
      <c r="C9" s="4">
        <v>753</v>
      </c>
      <c r="D9" s="6">
        <v>3229</v>
      </c>
      <c r="E9" s="6">
        <v>2569</v>
      </c>
    </row>
    <row r="10" spans="1:5" x14ac:dyDescent="0.25">
      <c r="A10" s="2" t="s">
        <v>32</v>
      </c>
      <c r="B10" s="6">
        <v>6328</v>
      </c>
      <c r="C10" s="6">
        <v>5218</v>
      </c>
      <c r="D10" s="6">
        <v>18777</v>
      </c>
      <c r="E10" s="6">
        <v>16810</v>
      </c>
    </row>
    <row r="11" spans="1:5" x14ac:dyDescent="0.25">
      <c r="A11" s="2" t="s">
        <v>33</v>
      </c>
      <c r="B11" s="6">
        <v>10713</v>
      </c>
      <c r="C11" s="6">
        <v>9677</v>
      </c>
      <c r="D11" s="6">
        <v>29608</v>
      </c>
      <c r="E11" s="6">
        <v>26587</v>
      </c>
    </row>
    <row r="12" spans="1:5" x14ac:dyDescent="0.25">
      <c r="A12" s="2" t="s">
        <v>34</v>
      </c>
      <c r="B12" s="4">
        <v>310</v>
      </c>
      <c r="C12" s="4">
        <v>411</v>
      </c>
      <c r="D12" s="6">
        <v>1005</v>
      </c>
      <c r="E12" s="6">
        <v>1060</v>
      </c>
    </row>
    <row r="13" spans="1:5" x14ac:dyDescent="0.25">
      <c r="A13" s="2" t="s">
        <v>35</v>
      </c>
      <c r="B13" s="4"/>
      <c r="C13" s="4"/>
      <c r="D13" s="4"/>
      <c r="E13" s="4">
        <v>2</v>
      </c>
    </row>
    <row r="14" spans="1:5" x14ac:dyDescent="0.25">
      <c r="A14" s="2" t="s">
        <v>36</v>
      </c>
      <c r="B14" s="4">
        <v>310</v>
      </c>
      <c r="C14" s="4">
        <v>411</v>
      </c>
      <c r="D14" s="6">
        <v>1005</v>
      </c>
      <c r="E14" s="6">
        <v>1062</v>
      </c>
    </row>
    <row r="15" spans="1:5" ht="30" x14ac:dyDescent="0.25">
      <c r="A15" s="2" t="s">
        <v>37</v>
      </c>
      <c r="B15" s="6">
        <v>11023</v>
      </c>
      <c r="C15" s="6">
        <v>10088</v>
      </c>
      <c r="D15" s="6">
        <v>30613</v>
      </c>
      <c r="E15" s="6">
        <v>27649</v>
      </c>
    </row>
    <row r="16" spans="1:5" x14ac:dyDescent="0.25">
      <c r="A16" s="2" t="s">
        <v>38</v>
      </c>
      <c r="B16" s="6">
        <v>-3350</v>
      </c>
      <c r="C16" s="6">
        <v>-2829</v>
      </c>
      <c r="D16" s="6">
        <v>-9800</v>
      </c>
      <c r="E16" s="6">
        <v>-8914</v>
      </c>
    </row>
    <row r="17" spans="1:5" x14ac:dyDescent="0.25">
      <c r="A17" s="2" t="s">
        <v>39</v>
      </c>
      <c r="B17" s="8">
        <v>7673</v>
      </c>
      <c r="C17" s="8">
        <v>7259</v>
      </c>
      <c r="D17" s="8">
        <v>20813</v>
      </c>
      <c r="E17" s="8">
        <v>18735</v>
      </c>
    </row>
    <row r="18" spans="1:5" x14ac:dyDescent="0.25">
      <c r="A18" s="2" t="s">
        <v>40</v>
      </c>
      <c r="B18" s="9">
        <v>3.82</v>
      </c>
      <c r="C18" s="9">
        <v>3.6</v>
      </c>
      <c r="D18" s="9">
        <v>10.33</v>
      </c>
      <c r="E18" s="9">
        <v>9.3000000000000007</v>
      </c>
    </row>
    <row r="19" spans="1:5" ht="30" x14ac:dyDescent="0.25">
      <c r="A19" s="2" t="s">
        <v>41</v>
      </c>
      <c r="B19" s="6">
        <v>2007</v>
      </c>
      <c r="C19" s="6">
        <v>2014</v>
      </c>
      <c r="D19" s="6">
        <v>2014</v>
      </c>
      <c r="E19" s="6">
        <v>2015</v>
      </c>
    </row>
    <row r="20" spans="1:5" x14ac:dyDescent="0.25">
      <c r="A20" s="2" t="s">
        <v>42</v>
      </c>
      <c r="B20" s="9">
        <v>3.81</v>
      </c>
      <c r="C20" s="9">
        <v>3.59</v>
      </c>
      <c r="D20" s="9">
        <v>10.31</v>
      </c>
      <c r="E20" s="9">
        <v>9.24</v>
      </c>
    </row>
    <row r="21" spans="1:5" ht="30" x14ac:dyDescent="0.25">
      <c r="A21" s="2" t="s">
        <v>43</v>
      </c>
      <c r="B21" s="6">
        <v>2016</v>
      </c>
      <c r="C21" s="6">
        <v>2022</v>
      </c>
      <c r="D21" s="6">
        <v>2019</v>
      </c>
      <c r="E21" s="6">
        <v>2028</v>
      </c>
    </row>
    <row r="22" spans="1:5" x14ac:dyDescent="0.25">
      <c r="A22" s="2" t="s">
        <v>44</v>
      </c>
      <c r="B22" s="9">
        <v>0.64</v>
      </c>
      <c r="C22" s="9">
        <v>0.56000000000000005</v>
      </c>
      <c r="D22" s="9">
        <v>1.76</v>
      </c>
      <c r="E22" s="9">
        <v>1.54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7.28515625" bestFit="1" customWidth="1"/>
  </cols>
  <sheetData>
    <row r="1" spans="1:6" ht="15" customHeight="1" x14ac:dyDescent="0.25">
      <c r="A1" s="7" t="s">
        <v>187</v>
      </c>
      <c r="B1" s="7" t="s">
        <v>23</v>
      </c>
      <c r="C1" s="7"/>
      <c r="D1" s="7" t="s">
        <v>1</v>
      </c>
      <c r="E1" s="7"/>
      <c r="F1" s="1" t="s">
        <v>23</v>
      </c>
    </row>
    <row r="2" spans="1:6" x14ac:dyDescent="0.25">
      <c r="A2" s="7"/>
      <c r="B2" s="7" t="s">
        <v>2</v>
      </c>
      <c r="C2" s="7" t="s">
        <v>24</v>
      </c>
      <c r="D2" s="7" t="s">
        <v>2</v>
      </c>
      <c r="E2" s="7" t="s">
        <v>24</v>
      </c>
      <c r="F2" s="1" t="s">
        <v>188</v>
      </c>
    </row>
    <row r="3" spans="1:6" x14ac:dyDescent="0.25">
      <c r="A3" s="7"/>
      <c r="B3" s="7"/>
      <c r="C3" s="7"/>
      <c r="D3" s="7"/>
      <c r="E3" s="7"/>
      <c r="F3" s="1" t="s">
        <v>189</v>
      </c>
    </row>
    <row r="4" spans="1:6" x14ac:dyDescent="0.25">
      <c r="A4" s="3" t="s">
        <v>190</v>
      </c>
      <c r="B4" s="4"/>
      <c r="C4" s="4"/>
      <c r="D4" s="4"/>
      <c r="E4" s="4"/>
      <c r="F4" s="4"/>
    </row>
    <row r="5" spans="1:6" x14ac:dyDescent="0.25">
      <c r="A5" s="2" t="s">
        <v>191</v>
      </c>
      <c r="B5" s="78">
        <v>0.30399999999999999</v>
      </c>
      <c r="C5" s="78">
        <v>0.28000000000000003</v>
      </c>
      <c r="D5" s="78">
        <v>0.32</v>
      </c>
      <c r="E5" s="78">
        <v>0.32200000000000001</v>
      </c>
      <c r="F5" s="78">
        <v>0.34</v>
      </c>
    </row>
  </sheetData>
  <mergeCells count="7">
    <mergeCell ref="A1:A3"/>
    <mergeCell ref="B1:C1"/>
    <mergeCell ref="D1:E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v>
      </c>
      <c r="B1" s="7" t="s">
        <v>2</v>
      </c>
      <c r="C1" s="7" t="s">
        <v>47</v>
      </c>
    </row>
    <row r="2" spans="1:3" ht="30" x14ac:dyDescent="0.25">
      <c r="A2" s="1" t="s">
        <v>46</v>
      </c>
      <c r="B2" s="7"/>
      <c r="C2" s="7"/>
    </row>
    <row r="3" spans="1:3" x14ac:dyDescent="0.25">
      <c r="A3" s="3" t="s">
        <v>48</v>
      </c>
      <c r="B3" s="4"/>
      <c r="C3" s="4"/>
    </row>
    <row r="4" spans="1:3" x14ac:dyDescent="0.25">
      <c r="A4" s="2" t="s">
        <v>49</v>
      </c>
      <c r="B4" s="8">
        <v>30724</v>
      </c>
      <c r="C4" s="8">
        <v>7999</v>
      </c>
    </row>
    <row r="5" spans="1:3" x14ac:dyDescent="0.25">
      <c r="A5" s="2" t="s">
        <v>50</v>
      </c>
      <c r="B5" s="6">
        <v>8448</v>
      </c>
      <c r="C5" s="6">
        <v>8182</v>
      </c>
    </row>
    <row r="6" spans="1:3" x14ac:dyDescent="0.25">
      <c r="A6" s="2" t="s">
        <v>51</v>
      </c>
      <c r="B6" s="6">
        <v>16183</v>
      </c>
      <c r="C6" s="6">
        <v>13054</v>
      </c>
    </row>
    <row r="7" spans="1:3" x14ac:dyDescent="0.25">
      <c r="A7" s="2" t="s">
        <v>52</v>
      </c>
      <c r="B7" s="6">
        <v>26488</v>
      </c>
      <c r="C7" s="6">
        <v>23779</v>
      </c>
    </row>
    <row r="8" spans="1:3" ht="30" x14ac:dyDescent="0.25">
      <c r="A8" s="2" t="s">
        <v>53</v>
      </c>
      <c r="B8" s="6">
        <v>1592</v>
      </c>
      <c r="C8" s="6">
        <v>3110</v>
      </c>
    </row>
    <row r="9" spans="1:3" x14ac:dyDescent="0.25">
      <c r="A9" s="2" t="s">
        <v>54</v>
      </c>
      <c r="B9" s="4">
        <v>623</v>
      </c>
      <c r="C9" s="4">
        <v>623</v>
      </c>
    </row>
    <row r="10" spans="1:3" x14ac:dyDescent="0.25">
      <c r="A10" s="2" t="s">
        <v>55</v>
      </c>
      <c r="B10" s="6">
        <v>84058</v>
      </c>
      <c r="C10" s="6">
        <v>56747</v>
      </c>
    </row>
    <row r="11" spans="1:3" x14ac:dyDescent="0.25">
      <c r="A11" s="2" t="s">
        <v>56</v>
      </c>
      <c r="B11" s="6">
        <v>20104</v>
      </c>
      <c r="C11" s="6">
        <v>28433</v>
      </c>
    </row>
    <row r="12" spans="1:3" x14ac:dyDescent="0.25">
      <c r="A12" s="2" t="s">
        <v>57</v>
      </c>
      <c r="B12" s="6">
        <v>127851</v>
      </c>
      <c r="C12" s="6">
        <v>124180</v>
      </c>
    </row>
    <row r="13" spans="1:3" ht="30" x14ac:dyDescent="0.25">
      <c r="A13" s="2" t="s">
        <v>58</v>
      </c>
      <c r="B13" s="6">
        <v>70163</v>
      </c>
      <c r="C13" s="6">
        <v>64912</v>
      </c>
    </row>
    <row r="14" spans="1:3" x14ac:dyDescent="0.25">
      <c r="A14" s="2" t="s">
        <v>59</v>
      </c>
      <c r="B14" s="6">
        <v>57688</v>
      </c>
      <c r="C14" s="6">
        <v>59268</v>
      </c>
    </row>
    <row r="15" spans="1:3" x14ac:dyDescent="0.25">
      <c r="A15" s="3" t="s">
        <v>60</v>
      </c>
      <c r="B15" s="4"/>
      <c r="C15" s="4"/>
    </row>
    <row r="16" spans="1:3" x14ac:dyDescent="0.25">
      <c r="A16" s="2" t="s">
        <v>61</v>
      </c>
      <c r="B16" s="4">
        <v>716</v>
      </c>
      <c r="C16" s="4">
        <v>837</v>
      </c>
    </row>
    <row r="17" spans="1:3" x14ac:dyDescent="0.25">
      <c r="A17" s="2" t="s">
        <v>62</v>
      </c>
      <c r="B17" s="6">
        <v>9730</v>
      </c>
      <c r="C17" s="6">
        <v>9730</v>
      </c>
    </row>
    <row r="18" spans="1:3" x14ac:dyDescent="0.25">
      <c r="A18" s="2" t="s">
        <v>63</v>
      </c>
      <c r="B18" s="4">
        <v>812</v>
      </c>
      <c r="C18" s="4">
        <v>795</v>
      </c>
    </row>
    <row r="19" spans="1:3" ht="30" x14ac:dyDescent="0.25">
      <c r="A19" s="2" t="s">
        <v>64</v>
      </c>
      <c r="B19" s="6">
        <v>11258</v>
      </c>
      <c r="C19" s="6">
        <v>11362</v>
      </c>
    </row>
    <row r="20" spans="1:3" x14ac:dyDescent="0.25">
      <c r="A20" s="2" t="s">
        <v>65</v>
      </c>
      <c r="B20" s="6">
        <v>173108</v>
      </c>
      <c r="C20" s="6">
        <v>155810</v>
      </c>
    </row>
    <row r="21" spans="1:3" x14ac:dyDescent="0.25">
      <c r="A21" s="3" t="s">
        <v>66</v>
      </c>
      <c r="B21" s="4"/>
      <c r="C21" s="4"/>
    </row>
    <row r="22" spans="1:3" ht="30" x14ac:dyDescent="0.25">
      <c r="A22" s="2" t="s">
        <v>67</v>
      </c>
      <c r="B22" s="6">
        <v>9268</v>
      </c>
      <c r="C22" s="6">
        <v>6743</v>
      </c>
    </row>
    <row r="23" spans="1:3" x14ac:dyDescent="0.25">
      <c r="A23" s="2" t="s">
        <v>68</v>
      </c>
      <c r="B23" s="6">
        <v>1636</v>
      </c>
      <c r="C23" s="4">
        <v>465</v>
      </c>
    </row>
    <row r="24" spans="1:3" x14ac:dyDescent="0.25">
      <c r="A24" s="2" t="s">
        <v>69</v>
      </c>
      <c r="B24" s="6">
        <v>10904</v>
      </c>
      <c r="C24" s="6">
        <v>7208</v>
      </c>
    </row>
    <row r="25" spans="1:3" x14ac:dyDescent="0.25">
      <c r="A25" s="2" t="s">
        <v>70</v>
      </c>
      <c r="B25" s="4" t="s">
        <v>71</v>
      </c>
      <c r="C25" s="4" t="s">
        <v>71</v>
      </c>
    </row>
    <row r="26" spans="1:3" x14ac:dyDescent="0.25">
      <c r="A26" s="2" t="s">
        <v>72</v>
      </c>
      <c r="B26" s="6">
        <v>12968</v>
      </c>
      <c r="C26" s="6">
        <v>13774</v>
      </c>
    </row>
    <row r="27" spans="1:3" x14ac:dyDescent="0.25">
      <c r="A27" s="3" t="s">
        <v>73</v>
      </c>
      <c r="B27" s="4"/>
      <c r="C27" s="4"/>
    </row>
    <row r="28" spans="1:3" ht="45" x14ac:dyDescent="0.25">
      <c r="A28" s="2" t="s">
        <v>74</v>
      </c>
      <c r="B28" s="4">
        <v>342</v>
      </c>
      <c r="C28" s="4">
        <v>342</v>
      </c>
    </row>
    <row r="29" spans="1:3" x14ac:dyDescent="0.25">
      <c r="A29" s="2" t="s">
        <v>75</v>
      </c>
      <c r="B29" s="6">
        <v>31203</v>
      </c>
      <c r="C29" s="6">
        <v>29998</v>
      </c>
    </row>
    <row r="30" spans="1:3" x14ac:dyDescent="0.25">
      <c r="A30" s="2" t="s">
        <v>76</v>
      </c>
      <c r="B30" s="6">
        <v>169883</v>
      </c>
      <c r="C30" s="6">
        <v>152630</v>
      </c>
    </row>
    <row r="31" spans="1:3" ht="45" x14ac:dyDescent="0.25">
      <c r="A31" s="2" t="s">
        <v>77</v>
      </c>
      <c r="B31" s="6">
        <v>-52192</v>
      </c>
      <c r="C31" s="6">
        <v>-48142</v>
      </c>
    </row>
    <row r="32" spans="1:3" x14ac:dyDescent="0.25">
      <c r="A32" s="2" t="s">
        <v>78</v>
      </c>
      <c r="B32" s="6">
        <v>149236</v>
      </c>
      <c r="C32" s="6">
        <v>134828</v>
      </c>
    </row>
    <row r="33" spans="1:3" ht="30" x14ac:dyDescent="0.25">
      <c r="A33" s="2" t="s">
        <v>79</v>
      </c>
      <c r="B33" s="8">
        <v>173108</v>
      </c>
      <c r="C33" s="8">
        <v>155810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7" t="s">
        <v>2</v>
      </c>
      <c r="C1" s="7" t="s">
        <v>47</v>
      </c>
    </row>
    <row r="2" spans="1:3" ht="30" x14ac:dyDescent="0.25">
      <c r="A2" s="1" t="s">
        <v>22</v>
      </c>
      <c r="B2" s="7"/>
      <c r="C2" s="7"/>
    </row>
    <row r="3" spans="1:3" x14ac:dyDescent="0.25">
      <c r="A3" s="2" t="s">
        <v>81</v>
      </c>
      <c r="B3" s="9">
        <v>0.1</v>
      </c>
      <c r="C3" s="9">
        <v>0.1</v>
      </c>
    </row>
    <row r="4" spans="1:3" x14ac:dyDescent="0.25">
      <c r="A4" s="2" t="s">
        <v>82</v>
      </c>
      <c r="B4" s="6">
        <v>10000</v>
      </c>
      <c r="C4" s="6">
        <v>10000</v>
      </c>
    </row>
    <row r="5" spans="1:3" x14ac:dyDescent="0.25">
      <c r="A5" s="2" t="s">
        <v>83</v>
      </c>
      <c r="B5" s="6">
        <v>3420</v>
      </c>
      <c r="C5" s="6">
        <v>3420</v>
      </c>
    </row>
    <row r="6" spans="1:3" x14ac:dyDescent="0.25">
      <c r="A6" s="2" t="s">
        <v>84</v>
      </c>
      <c r="B6" s="6">
        <v>1417</v>
      </c>
      <c r="C6" s="6">
        <v>1399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v>
      </c>
      <c r="B1" s="7" t="s">
        <v>1</v>
      </c>
      <c r="C1" s="7"/>
    </row>
    <row r="2" spans="1:3" ht="30" x14ac:dyDescent="0.25">
      <c r="A2" s="1" t="s">
        <v>46</v>
      </c>
      <c r="B2" s="1" t="s">
        <v>2</v>
      </c>
      <c r="C2" s="1" t="s">
        <v>24</v>
      </c>
    </row>
    <row r="3" spans="1:3" x14ac:dyDescent="0.25">
      <c r="A3" s="3" t="s">
        <v>86</v>
      </c>
      <c r="B3" s="4"/>
      <c r="C3" s="4"/>
    </row>
    <row r="4" spans="1:3" x14ac:dyDescent="0.25">
      <c r="A4" s="2" t="s">
        <v>39</v>
      </c>
      <c r="B4" s="8">
        <v>20813</v>
      </c>
      <c r="C4" s="8">
        <v>18735</v>
      </c>
    </row>
    <row r="5" spans="1:3" ht="45" x14ac:dyDescent="0.25">
      <c r="A5" s="3" t="s">
        <v>87</v>
      </c>
      <c r="B5" s="4"/>
      <c r="C5" s="4"/>
    </row>
    <row r="6" spans="1:3" x14ac:dyDescent="0.25">
      <c r="A6" s="2" t="s">
        <v>88</v>
      </c>
      <c r="B6" s="6">
        <v>6388</v>
      </c>
      <c r="C6" s="6">
        <v>5563</v>
      </c>
    </row>
    <row r="7" spans="1:3" x14ac:dyDescent="0.25">
      <c r="A7" s="2" t="s">
        <v>54</v>
      </c>
      <c r="B7" s="4">
        <v>-608</v>
      </c>
      <c r="C7" s="6">
        <v>1097</v>
      </c>
    </row>
    <row r="8" spans="1:3" x14ac:dyDescent="0.25">
      <c r="A8" s="2" t="s">
        <v>89</v>
      </c>
      <c r="B8" s="6">
        <v>1215</v>
      </c>
      <c r="C8" s="6">
        <v>1106</v>
      </c>
    </row>
    <row r="9" spans="1:3" ht="45" x14ac:dyDescent="0.25">
      <c r="A9" s="2" t="s">
        <v>90</v>
      </c>
      <c r="B9" s="4">
        <v>424</v>
      </c>
      <c r="C9" s="4">
        <v>556</v>
      </c>
    </row>
    <row r="10" spans="1:3" x14ac:dyDescent="0.25">
      <c r="A10" s="2" t="s">
        <v>63</v>
      </c>
      <c r="B10" s="4">
        <v>26</v>
      </c>
      <c r="C10" s="4"/>
    </row>
    <row r="11" spans="1:3" ht="45" x14ac:dyDescent="0.25">
      <c r="A11" s="2" t="s">
        <v>91</v>
      </c>
      <c r="B11" s="6">
        <v>28258</v>
      </c>
      <c r="C11" s="6">
        <v>27057</v>
      </c>
    </row>
    <row r="12" spans="1:3" ht="30" x14ac:dyDescent="0.25">
      <c r="A12" s="3" t="s">
        <v>92</v>
      </c>
      <c r="B12" s="4"/>
      <c r="C12" s="4"/>
    </row>
    <row r="13" spans="1:3" x14ac:dyDescent="0.25">
      <c r="A13" s="2" t="s">
        <v>51</v>
      </c>
      <c r="B13" s="6">
        <v>-3129</v>
      </c>
      <c r="C13" s="6">
        <v>-3356</v>
      </c>
    </row>
    <row r="14" spans="1:3" x14ac:dyDescent="0.25">
      <c r="A14" s="2" t="s">
        <v>52</v>
      </c>
      <c r="B14" s="6">
        <v>-2709</v>
      </c>
      <c r="C14" s="4">
        <v>70</v>
      </c>
    </row>
    <row r="15" spans="1:3" x14ac:dyDescent="0.25">
      <c r="A15" s="2" t="s">
        <v>93</v>
      </c>
      <c r="B15" s="6">
        <v>1518</v>
      </c>
      <c r="C15" s="4">
        <v>823</v>
      </c>
    </row>
    <row r="16" spans="1:3" x14ac:dyDescent="0.25">
      <c r="A16" s="2" t="s">
        <v>94</v>
      </c>
      <c r="B16" s="4">
        <v>-17</v>
      </c>
      <c r="C16" s="4">
        <v>-96</v>
      </c>
    </row>
    <row r="17" spans="1:3" ht="30" x14ac:dyDescent="0.25">
      <c r="A17" s="2" t="s">
        <v>67</v>
      </c>
      <c r="B17" s="6">
        <v>2525</v>
      </c>
      <c r="C17" s="4">
        <v>-543</v>
      </c>
    </row>
    <row r="18" spans="1:3" x14ac:dyDescent="0.25">
      <c r="A18" s="2" t="s">
        <v>68</v>
      </c>
      <c r="B18" s="6">
        <v>1172</v>
      </c>
      <c r="C18" s="4">
        <v>135</v>
      </c>
    </row>
    <row r="19" spans="1:3" x14ac:dyDescent="0.25">
      <c r="A19" s="2" t="s">
        <v>72</v>
      </c>
      <c r="B19" s="4">
        <v>-198</v>
      </c>
      <c r="C19" s="4">
        <v>-723</v>
      </c>
    </row>
    <row r="20" spans="1:3" ht="30" x14ac:dyDescent="0.25">
      <c r="A20" s="2" t="s">
        <v>95</v>
      </c>
      <c r="B20" s="6">
        <v>27420</v>
      </c>
      <c r="C20" s="6">
        <v>23367</v>
      </c>
    </row>
    <row r="21" spans="1:3" x14ac:dyDescent="0.25">
      <c r="A21" s="3" t="s">
        <v>96</v>
      </c>
      <c r="B21" s="4"/>
      <c r="C21" s="4"/>
    </row>
    <row r="22" spans="1:3" ht="30" x14ac:dyDescent="0.25">
      <c r="A22" s="2" t="s">
        <v>97</v>
      </c>
      <c r="B22" s="6">
        <v>-4713</v>
      </c>
      <c r="C22" s="6">
        <v>-7978</v>
      </c>
    </row>
    <row r="23" spans="1:3" x14ac:dyDescent="0.25">
      <c r="A23" s="2" t="s">
        <v>98</v>
      </c>
      <c r="B23" s="4"/>
      <c r="C23" s="6">
        <v>-21545</v>
      </c>
    </row>
    <row r="24" spans="1:3" ht="30" x14ac:dyDescent="0.25">
      <c r="A24" s="2" t="s">
        <v>99</v>
      </c>
      <c r="B24" s="6">
        <v>7639</v>
      </c>
      <c r="C24" s="6">
        <v>11750</v>
      </c>
    </row>
    <row r="25" spans="1:3" ht="30" x14ac:dyDescent="0.25">
      <c r="A25" s="2" t="s">
        <v>100</v>
      </c>
      <c r="B25" s="6">
        <v>2926</v>
      </c>
      <c r="C25" s="6">
        <v>-17773</v>
      </c>
    </row>
    <row r="26" spans="1:3" x14ac:dyDescent="0.25">
      <c r="A26" s="3" t="s">
        <v>101</v>
      </c>
      <c r="B26" s="4"/>
      <c r="C26" s="4"/>
    </row>
    <row r="27" spans="1:3" ht="45" x14ac:dyDescent="0.25">
      <c r="A27" s="2" t="s">
        <v>102</v>
      </c>
      <c r="B27" s="4"/>
      <c r="C27" s="6">
        <v>-1065</v>
      </c>
    </row>
    <row r="28" spans="1:3" x14ac:dyDescent="0.25">
      <c r="A28" s="2" t="s">
        <v>103</v>
      </c>
      <c r="B28" s="4"/>
      <c r="C28" s="4">
        <v>153</v>
      </c>
    </row>
    <row r="29" spans="1:3" ht="30" x14ac:dyDescent="0.25">
      <c r="A29" s="2" t="s">
        <v>104</v>
      </c>
      <c r="B29" s="4">
        <v>6</v>
      </c>
      <c r="C29" s="4">
        <v>929</v>
      </c>
    </row>
    <row r="30" spans="1:3" x14ac:dyDescent="0.25">
      <c r="A30" s="2" t="s">
        <v>105</v>
      </c>
      <c r="B30" s="6">
        <v>-4086</v>
      </c>
      <c r="C30" s="6">
        <v>-4756</v>
      </c>
    </row>
    <row r="31" spans="1:3" x14ac:dyDescent="0.25">
      <c r="A31" s="2" t="s">
        <v>106</v>
      </c>
      <c r="B31" s="6">
        <v>-3541</v>
      </c>
      <c r="C31" s="6">
        <v>-3104</v>
      </c>
    </row>
    <row r="32" spans="1:3" ht="30" x14ac:dyDescent="0.25">
      <c r="A32" s="2" t="s">
        <v>107</v>
      </c>
      <c r="B32" s="6">
        <v>-7621</v>
      </c>
      <c r="C32" s="6">
        <v>-7843</v>
      </c>
    </row>
    <row r="33" spans="1:3" ht="30" x14ac:dyDescent="0.25">
      <c r="A33" s="2" t="s">
        <v>108</v>
      </c>
      <c r="B33" s="6">
        <v>22725</v>
      </c>
      <c r="C33" s="6">
        <v>-2249</v>
      </c>
    </row>
    <row r="34" spans="1:3" ht="30" x14ac:dyDescent="0.25">
      <c r="A34" s="2" t="s">
        <v>109</v>
      </c>
      <c r="B34" s="6">
        <v>7999</v>
      </c>
      <c r="C34" s="6">
        <v>24590</v>
      </c>
    </row>
    <row r="35" spans="1:3" ht="30" x14ac:dyDescent="0.25">
      <c r="A35" s="2" t="s">
        <v>110</v>
      </c>
      <c r="B35" s="6">
        <v>30724</v>
      </c>
      <c r="C35" s="6">
        <v>22341</v>
      </c>
    </row>
    <row r="36" spans="1:3" x14ac:dyDescent="0.25">
      <c r="A36" s="3" t="s">
        <v>111</v>
      </c>
      <c r="B36" s="4"/>
      <c r="C36" s="4"/>
    </row>
    <row r="37" spans="1:3" x14ac:dyDescent="0.25">
      <c r="A37" s="2" t="s">
        <v>112</v>
      </c>
      <c r="B37" s="8">
        <v>7927</v>
      </c>
      <c r="C37" s="8">
        <v>6471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113</v>
      </c>
      <c r="B1" s="1" t="s">
        <v>1</v>
      </c>
    </row>
    <row r="2" spans="1:2" x14ac:dyDescent="0.25">
      <c r="A2" s="7"/>
      <c r="B2" s="1" t="s">
        <v>2</v>
      </c>
    </row>
    <row r="3" spans="1:2" x14ac:dyDescent="0.25">
      <c r="A3" s="13" t="s">
        <v>113</v>
      </c>
      <c r="B3" s="10" t="s">
        <v>114</v>
      </c>
    </row>
    <row r="4" spans="1:2" x14ac:dyDescent="0.25">
      <c r="A4" s="13"/>
      <c r="B4" s="11"/>
    </row>
    <row r="5" spans="1:2" ht="409.6" x14ac:dyDescent="0.25">
      <c r="A5" s="13"/>
      <c r="B5" s="12" t="s">
        <v>115</v>
      </c>
    </row>
  </sheetData>
  <mergeCells count="2">
    <mergeCell ref="A1:A2"/>
    <mergeCell ref="A3: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11.140625" bestFit="1" customWidth="1"/>
    <col min="2" max="2" width="33.85546875" customWidth="1"/>
    <col min="3" max="3" width="21.140625" customWidth="1"/>
    <col min="4" max="4" width="4.5703125" customWidth="1"/>
    <col min="5" max="5" width="14.85546875" customWidth="1"/>
    <col min="6" max="7" width="21.140625" customWidth="1"/>
    <col min="8" max="8" width="4.28515625" customWidth="1"/>
    <col min="9" max="9" width="13.28515625" customWidth="1"/>
    <col min="10" max="10" width="21.140625" customWidth="1"/>
  </cols>
  <sheetData>
    <row r="1" spans="1:10" ht="15" customHeight="1" x14ac:dyDescent="0.25">
      <c r="A1" s="7" t="s">
        <v>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52</v>
      </c>
      <c r="B3" s="48" t="s">
        <v>116</v>
      </c>
      <c r="C3" s="48"/>
      <c r="D3" s="48"/>
      <c r="E3" s="48"/>
      <c r="F3" s="48"/>
      <c r="G3" s="48"/>
      <c r="H3" s="48"/>
      <c r="I3" s="48"/>
      <c r="J3" s="48"/>
    </row>
    <row r="4" spans="1:10" x14ac:dyDescent="0.25">
      <c r="A4" s="13"/>
      <c r="B4" s="49" t="s">
        <v>117</v>
      </c>
      <c r="C4" s="49"/>
      <c r="D4" s="49"/>
      <c r="E4" s="49"/>
      <c r="F4" s="49"/>
      <c r="G4" s="49"/>
      <c r="H4" s="49"/>
      <c r="I4" s="49"/>
      <c r="J4" s="49"/>
    </row>
    <row r="5" spans="1:10" x14ac:dyDescent="0.25">
      <c r="A5" s="13"/>
      <c r="B5" s="49"/>
      <c r="C5" s="49"/>
      <c r="D5" s="49"/>
      <c r="E5" s="49"/>
      <c r="F5" s="49"/>
      <c r="G5" s="49"/>
      <c r="H5" s="49"/>
      <c r="I5" s="49"/>
      <c r="J5" s="49"/>
    </row>
    <row r="6" spans="1:10" x14ac:dyDescent="0.25">
      <c r="A6" s="13"/>
      <c r="B6" s="11"/>
      <c r="C6" s="14"/>
      <c r="D6" s="45" t="s">
        <v>118</v>
      </c>
      <c r="E6" s="45"/>
      <c r="F6" s="16"/>
      <c r="G6" s="14"/>
      <c r="H6" s="45" t="s">
        <v>119</v>
      </c>
      <c r="I6" s="45"/>
      <c r="J6" s="16"/>
    </row>
    <row r="7" spans="1:10" ht="15.75" thickBot="1" x14ac:dyDescent="0.3">
      <c r="A7" s="13"/>
      <c r="B7" s="17"/>
      <c r="C7" s="18"/>
      <c r="D7" s="46">
        <v>2013</v>
      </c>
      <c r="E7" s="46"/>
      <c r="F7" s="19"/>
      <c r="G7" s="20"/>
      <c r="H7" s="47">
        <v>2012</v>
      </c>
      <c r="I7" s="47"/>
      <c r="J7" s="19"/>
    </row>
    <row r="8" spans="1:10" ht="15.75" thickTop="1" x14ac:dyDescent="0.25">
      <c r="A8" s="13"/>
      <c r="B8" s="21" t="s">
        <v>120</v>
      </c>
      <c r="C8" s="22"/>
      <c r="D8" s="22" t="s">
        <v>121</v>
      </c>
      <c r="E8" s="23">
        <v>11081</v>
      </c>
      <c r="F8" s="25"/>
      <c r="G8" s="21"/>
      <c r="H8" s="21" t="s">
        <v>121</v>
      </c>
      <c r="I8" s="26">
        <v>10017</v>
      </c>
      <c r="J8" s="24"/>
    </row>
    <row r="9" spans="1:10" x14ac:dyDescent="0.25">
      <c r="A9" s="13"/>
      <c r="B9" s="27" t="s">
        <v>122</v>
      </c>
      <c r="C9" s="28"/>
      <c r="D9" s="28"/>
      <c r="E9" s="29">
        <v>6877</v>
      </c>
      <c r="F9" s="31"/>
      <c r="G9" s="27"/>
      <c r="H9" s="27"/>
      <c r="I9" s="32">
        <v>5268</v>
      </c>
      <c r="J9" s="30"/>
    </row>
    <row r="10" spans="1:10" ht="15.75" thickBot="1" x14ac:dyDescent="0.3">
      <c r="A10" s="13"/>
      <c r="B10" s="33" t="s">
        <v>123</v>
      </c>
      <c r="C10" s="34"/>
      <c r="D10" s="34"/>
      <c r="E10" s="35">
        <v>8530</v>
      </c>
      <c r="F10" s="37"/>
      <c r="G10" s="33"/>
      <c r="H10" s="33"/>
      <c r="I10" s="38">
        <v>8494</v>
      </c>
      <c r="J10" s="36"/>
    </row>
    <row r="11" spans="1:10" ht="16.5" thickTop="1" thickBot="1" x14ac:dyDescent="0.3">
      <c r="A11" s="13"/>
      <c r="B11" s="39" t="s">
        <v>124</v>
      </c>
      <c r="C11" s="40"/>
      <c r="D11" s="40" t="s">
        <v>121</v>
      </c>
      <c r="E11" s="41">
        <v>26488</v>
      </c>
      <c r="F11" s="43"/>
      <c r="G11" s="39"/>
      <c r="H11" s="39" t="s">
        <v>121</v>
      </c>
      <c r="I11" s="44">
        <v>23779</v>
      </c>
      <c r="J11" s="42"/>
    </row>
  </sheetData>
  <mergeCells count="11">
    <mergeCell ref="B5:J5"/>
    <mergeCell ref="D6:E6"/>
    <mergeCell ref="H6:I6"/>
    <mergeCell ref="D7:E7"/>
    <mergeCell ref="H7:I7"/>
    <mergeCell ref="A1:A2"/>
    <mergeCell ref="B1:J1"/>
    <mergeCell ref="B2:J2"/>
    <mergeCell ref="A3:A11"/>
    <mergeCell ref="B3:J3"/>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16.42578125" bestFit="1" customWidth="1"/>
    <col min="2" max="2" width="36.5703125" bestFit="1" customWidth="1"/>
    <col min="3" max="3" width="23.85546875" customWidth="1"/>
    <col min="4" max="4" width="4.85546875" customWidth="1"/>
    <col min="5" max="5" width="12.7109375" customWidth="1"/>
    <col min="6" max="7" width="23.85546875" customWidth="1"/>
    <col min="8" max="8" width="4.85546875" customWidth="1"/>
    <col min="9" max="9" width="12.7109375" customWidth="1"/>
    <col min="10" max="11" width="23.85546875" customWidth="1"/>
    <col min="12" max="12" width="4.85546875" customWidth="1"/>
    <col min="13" max="13" width="14.85546875" customWidth="1"/>
    <col min="14" max="15" width="23.85546875" customWidth="1"/>
    <col min="16" max="16" width="4.85546875" customWidth="1"/>
    <col min="17" max="17" width="14.85546875" customWidth="1"/>
    <col min="18" max="18" width="23.85546875" customWidth="1"/>
  </cols>
  <sheetData>
    <row r="1" spans="1:18" ht="15" customHeight="1" x14ac:dyDescent="0.25">
      <c r="A1" s="7" t="s">
        <v>125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125</v>
      </c>
      <c r="B3" s="48" t="s">
        <v>126</v>
      </c>
      <c r="C3" s="48"/>
      <c r="D3" s="48"/>
      <c r="E3" s="48"/>
      <c r="F3" s="48"/>
      <c r="G3" s="48"/>
      <c r="H3" s="48"/>
      <c r="I3" s="48"/>
      <c r="J3" s="48"/>
      <c r="K3" s="48"/>
      <c r="L3" s="48"/>
      <c r="M3" s="48"/>
      <c r="N3" s="48"/>
      <c r="O3" s="48"/>
      <c r="P3" s="48"/>
      <c r="Q3" s="48"/>
      <c r="R3" s="48"/>
    </row>
    <row r="4" spans="1:18" x14ac:dyDescent="0.25">
      <c r="A4" s="13"/>
      <c r="B4" s="49" t="s">
        <v>127</v>
      </c>
      <c r="C4" s="49"/>
      <c r="D4" s="49"/>
      <c r="E4" s="49"/>
      <c r="F4" s="49"/>
      <c r="G4" s="49"/>
      <c r="H4" s="49"/>
      <c r="I4" s="49"/>
      <c r="J4" s="49"/>
      <c r="K4" s="49"/>
      <c r="L4" s="49"/>
      <c r="M4" s="49"/>
      <c r="N4" s="49"/>
      <c r="O4" s="49"/>
      <c r="P4" s="49"/>
      <c r="Q4" s="49"/>
      <c r="R4" s="49"/>
    </row>
    <row r="5" spans="1:18" x14ac:dyDescent="0.25">
      <c r="A5" s="13"/>
      <c r="B5" s="49"/>
      <c r="C5" s="49"/>
      <c r="D5" s="49"/>
      <c r="E5" s="49"/>
      <c r="F5" s="49"/>
      <c r="G5" s="49"/>
      <c r="H5" s="49"/>
      <c r="I5" s="49"/>
      <c r="J5" s="49"/>
      <c r="K5" s="49"/>
      <c r="L5" s="49"/>
      <c r="M5" s="49"/>
      <c r="N5" s="49"/>
      <c r="O5" s="49"/>
      <c r="P5" s="49"/>
      <c r="Q5" s="49"/>
      <c r="R5" s="49"/>
    </row>
    <row r="6" spans="1:18" x14ac:dyDescent="0.25">
      <c r="A6" s="13"/>
      <c r="B6" s="48"/>
      <c r="C6" s="62"/>
      <c r="D6" s="45" t="s">
        <v>128</v>
      </c>
      <c r="E6" s="45"/>
      <c r="F6" s="45"/>
      <c r="G6" s="45"/>
      <c r="H6" s="45"/>
      <c r="I6" s="45"/>
      <c r="J6" s="63"/>
      <c r="K6" s="62"/>
      <c r="L6" s="45" t="s">
        <v>129</v>
      </c>
      <c r="M6" s="45"/>
      <c r="N6" s="45"/>
      <c r="O6" s="45"/>
      <c r="P6" s="45"/>
      <c r="Q6" s="45"/>
      <c r="R6" s="63"/>
    </row>
    <row r="7" spans="1:18" x14ac:dyDescent="0.25">
      <c r="A7" s="13"/>
      <c r="B7" s="48"/>
      <c r="C7" s="62"/>
      <c r="D7" s="45" t="s">
        <v>118</v>
      </c>
      <c r="E7" s="45"/>
      <c r="F7" s="45"/>
      <c r="G7" s="45"/>
      <c r="H7" s="45"/>
      <c r="I7" s="45"/>
      <c r="J7" s="63"/>
      <c r="K7" s="62"/>
      <c r="L7" s="45" t="s">
        <v>118</v>
      </c>
      <c r="M7" s="45"/>
      <c r="N7" s="45"/>
      <c r="O7" s="45"/>
      <c r="P7" s="45"/>
      <c r="Q7" s="45"/>
      <c r="R7" s="63"/>
    </row>
    <row r="8" spans="1:18" ht="15.75" thickBot="1" x14ac:dyDescent="0.3">
      <c r="A8" s="13"/>
      <c r="B8" s="50"/>
      <c r="C8" s="14"/>
      <c r="D8" s="46">
        <v>2013</v>
      </c>
      <c r="E8" s="46"/>
      <c r="F8" s="19"/>
      <c r="G8" s="18"/>
      <c r="H8" s="46">
        <v>2012</v>
      </c>
      <c r="I8" s="46"/>
      <c r="J8" s="19"/>
      <c r="K8" s="14"/>
      <c r="L8" s="46">
        <v>2013</v>
      </c>
      <c r="M8" s="46"/>
      <c r="N8" s="19"/>
      <c r="O8" s="18"/>
      <c r="P8" s="46">
        <v>2012</v>
      </c>
      <c r="Q8" s="46"/>
      <c r="R8" s="19"/>
    </row>
    <row r="9" spans="1:18" ht="15.75" thickTop="1" x14ac:dyDescent="0.25">
      <c r="A9" s="13"/>
      <c r="B9" s="50"/>
      <c r="C9" s="11"/>
      <c r="D9" s="64" t="s">
        <v>130</v>
      </c>
      <c r="E9" s="64"/>
      <c r="F9" s="64"/>
      <c r="G9" s="64"/>
      <c r="H9" s="64"/>
      <c r="I9" s="64"/>
      <c r="J9" s="64"/>
      <c r="K9" s="64"/>
      <c r="L9" s="64"/>
      <c r="M9" s="64"/>
      <c r="N9" s="64"/>
      <c r="O9" s="64"/>
      <c r="P9" s="64"/>
      <c r="Q9" s="64"/>
      <c r="R9" s="15"/>
    </row>
    <row r="10" spans="1:18" ht="15.75" thickBot="1" x14ac:dyDescent="0.3">
      <c r="A10" s="13"/>
      <c r="B10" s="21" t="s">
        <v>39</v>
      </c>
      <c r="C10" s="21"/>
      <c r="D10" s="51" t="s">
        <v>121</v>
      </c>
      <c r="E10" s="52">
        <v>7673</v>
      </c>
      <c r="F10" s="53"/>
      <c r="G10" s="51"/>
      <c r="H10" s="51" t="s">
        <v>121</v>
      </c>
      <c r="I10" s="52">
        <v>7259</v>
      </c>
      <c r="J10" s="53"/>
      <c r="K10" s="21"/>
      <c r="L10" s="51" t="s">
        <v>121</v>
      </c>
      <c r="M10" s="52">
        <v>20813</v>
      </c>
      <c r="N10" s="53"/>
      <c r="O10" s="51"/>
      <c r="P10" s="51" t="s">
        <v>121</v>
      </c>
      <c r="Q10" s="52">
        <v>18735</v>
      </c>
      <c r="R10" s="53"/>
    </row>
    <row r="11" spans="1:18" ht="15.75" thickTop="1" x14ac:dyDescent="0.25">
      <c r="A11" s="13"/>
      <c r="B11" s="54"/>
      <c r="C11" s="54"/>
      <c r="D11" s="27"/>
      <c r="E11" s="55"/>
      <c r="F11" s="30"/>
      <c r="G11" s="54"/>
      <c r="H11" s="27"/>
      <c r="I11" s="55"/>
      <c r="J11" s="30"/>
      <c r="K11" s="54"/>
      <c r="L11" s="27"/>
      <c r="M11" s="55"/>
      <c r="N11" s="30"/>
      <c r="O11" s="54"/>
      <c r="P11" s="27"/>
      <c r="Q11" s="55"/>
      <c r="R11" s="30"/>
    </row>
    <row r="12" spans="1:18" x14ac:dyDescent="0.25">
      <c r="A12" s="13"/>
      <c r="B12" s="21" t="s">
        <v>41</v>
      </c>
      <c r="C12" s="56"/>
      <c r="D12" s="21"/>
      <c r="E12" s="26">
        <v>2007</v>
      </c>
      <c r="F12" s="24"/>
      <c r="G12" s="56"/>
      <c r="H12" s="21"/>
      <c r="I12" s="26">
        <v>2014</v>
      </c>
      <c r="J12" s="24"/>
      <c r="K12" s="56"/>
      <c r="L12" s="21"/>
      <c r="M12" s="26">
        <v>2014</v>
      </c>
      <c r="N12" s="24"/>
      <c r="O12" s="56"/>
      <c r="P12" s="21"/>
      <c r="Q12" s="26">
        <v>2015</v>
      </c>
      <c r="R12" s="24"/>
    </row>
    <row r="13" spans="1:18" ht="15.75" thickBot="1" x14ac:dyDescent="0.3">
      <c r="A13" s="13"/>
      <c r="B13" s="27" t="s">
        <v>131</v>
      </c>
      <c r="C13" s="54"/>
      <c r="D13" s="57"/>
      <c r="E13" s="58">
        <v>9</v>
      </c>
      <c r="F13" s="59"/>
      <c r="G13" s="60"/>
      <c r="H13" s="57"/>
      <c r="I13" s="58">
        <v>8</v>
      </c>
      <c r="J13" s="59"/>
      <c r="K13" s="27"/>
      <c r="L13" s="57"/>
      <c r="M13" s="58">
        <v>5</v>
      </c>
      <c r="N13" s="59"/>
      <c r="O13" s="60"/>
      <c r="P13" s="57"/>
      <c r="Q13" s="58">
        <v>13</v>
      </c>
      <c r="R13" s="59"/>
    </row>
    <row r="14" spans="1:18" ht="27.75" thickTop="1" thickBot="1" x14ac:dyDescent="0.3">
      <c r="A14" s="13"/>
      <c r="B14" s="21" t="s">
        <v>43</v>
      </c>
      <c r="C14" s="56"/>
      <c r="D14" s="51"/>
      <c r="E14" s="52">
        <v>2016</v>
      </c>
      <c r="F14" s="53"/>
      <c r="G14" s="61"/>
      <c r="H14" s="51"/>
      <c r="I14" s="52">
        <v>2022</v>
      </c>
      <c r="J14" s="53"/>
      <c r="K14" s="56"/>
      <c r="L14" s="51"/>
      <c r="M14" s="52">
        <v>2019</v>
      </c>
      <c r="N14" s="53"/>
      <c r="O14" s="61"/>
      <c r="P14" s="51"/>
      <c r="Q14" s="52">
        <v>2028</v>
      </c>
      <c r="R14" s="53"/>
    </row>
    <row r="15" spans="1:18" ht="15.75" thickTop="1" x14ac:dyDescent="0.25">
      <c r="A15" s="13"/>
      <c r="B15" s="70"/>
      <c r="C15" s="70"/>
      <c r="D15" s="70"/>
      <c r="E15" s="70"/>
      <c r="F15" s="70"/>
      <c r="G15" s="70"/>
      <c r="H15" s="70"/>
      <c r="I15" s="70"/>
      <c r="J15" s="70"/>
      <c r="K15" s="70"/>
      <c r="L15" s="70"/>
      <c r="M15" s="70"/>
      <c r="N15" s="70"/>
      <c r="O15" s="70"/>
      <c r="P15" s="70"/>
      <c r="Q15" s="70"/>
      <c r="R15" s="70"/>
    </row>
    <row r="16" spans="1:18" x14ac:dyDescent="0.25">
      <c r="A16" s="13"/>
      <c r="B16" s="22" t="s">
        <v>132</v>
      </c>
      <c r="C16" s="56"/>
      <c r="D16" s="69"/>
      <c r="E16" s="69"/>
      <c r="F16" s="24"/>
      <c r="G16" s="56"/>
      <c r="H16" s="69"/>
      <c r="I16" s="69"/>
      <c r="J16" s="24"/>
      <c r="K16" s="56"/>
      <c r="L16" s="69"/>
      <c r="M16" s="69"/>
      <c r="N16" s="24"/>
      <c r="O16" s="56"/>
      <c r="P16" s="69"/>
      <c r="Q16" s="69"/>
      <c r="R16" s="24"/>
    </row>
    <row r="17" spans="1:18" ht="15.75" thickBot="1" x14ac:dyDescent="0.3">
      <c r="A17" s="13"/>
      <c r="B17" s="65" t="s">
        <v>133</v>
      </c>
      <c r="C17" s="27"/>
      <c r="D17" s="39" t="s">
        <v>121</v>
      </c>
      <c r="E17" s="66">
        <v>3.82</v>
      </c>
      <c r="F17" s="42"/>
      <c r="G17" s="39"/>
      <c r="H17" s="39" t="s">
        <v>121</v>
      </c>
      <c r="I17" s="66">
        <v>3.6</v>
      </c>
      <c r="J17" s="42"/>
      <c r="K17" s="27"/>
      <c r="L17" s="39" t="s">
        <v>121</v>
      </c>
      <c r="M17" s="66">
        <v>10.33</v>
      </c>
      <c r="N17" s="42"/>
      <c r="O17" s="39"/>
      <c r="P17" s="39" t="s">
        <v>121</v>
      </c>
      <c r="Q17" s="66">
        <v>9.3000000000000007</v>
      </c>
      <c r="R17" s="42"/>
    </row>
    <row r="18" spans="1:18" ht="16.5" thickTop="1" thickBot="1" x14ac:dyDescent="0.3">
      <c r="A18" s="13"/>
      <c r="B18" s="67" t="s">
        <v>134</v>
      </c>
      <c r="C18" s="21"/>
      <c r="D18" s="51" t="s">
        <v>121</v>
      </c>
      <c r="E18" s="68">
        <v>3.81</v>
      </c>
      <c r="F18" s="53"/>
      <c r="G18" s="51"/>
      <c r="H18" s="51" t="s">
        <v>121</v>
      </c>
      <c r="I18" s="68">
        <v>3.59</v>
      </c>
      <c r="J18" s="53"/>
      <c r="K18" s="21"/>
      <c r="L18" s="51" t="s">
        <v>121</v>
      </c>
      <c r="M18" s="68">
        <v>10.31</v>
      </c>
      <c r="N18" s="53"/>
      <c r="O18" s="51"/>
      <c r="P18" s="51" t="s">
        <v>121</v>
      </c>
      <c r="Q18" s="68">
        <v>9.24</v>
      </c>
      <c r="R18" s="53"/>
    </row>
    <row r="19" spans="1:18" ht="15.75" thickTop="1" x14ac:dyDescent="0.25">
      <c r="A19" s="13"/>
      <c r="B19" s="71"/>
      <c r="C19" s="71"/>
      <c r="D19" s="71"/>
      <c r="E19" s="71"/>
      <c r="F19" s="71"/>
      <c r="G19" s="71"/>
      <c r="H19" s="71"/>
      <c r="I19" s="71"/>
      <c r="J19" s="71"/>
      <c r="K19" s="71"/>
      <c r="L19" s="71"/>
      <c r="M19" s="71"/>
      <c r="N19" s="71"/>
      <c r="O19" s="71"/>
      <c r="P19" s="71"/>
      <c r="Q19" s="71"/>
      <c r="R19" s="71"/>
    </row>
    <row r="20" spans="1:18" ht="25.5" customHeight="1" x14ac:dyDescent="0.25">
      <c r="A20" s="13"/>
      <c r="B20" s="49" t="s">
        <v>135</v>
      </c>
      <c r="C20" s="49"/>
      <c r="D20" s="49"/>
      <c r="E20" s="49"/>
      <c r="F20" s="49"/>
      <c r="G20" s="49"/>
      <c r="H20" s="49"/>
      <c r="I20" s="49"/>
      <c r="J20" s="49"/>
      <c r="K20" s="49"/>
      <c r="L20" s="49"/>
      <c r="M20" s="49"/>
      <c r="N20" s="49"/>
      <c r="O20" s="49"/>
      <c r="P20" s="49"/>
      <c r="Q20" s="49"/>
      <c r="R20" s="49"/>
    </row>
  </sheetData>
  <mergeCells count="28">
    <mergeCell ref="B4:R4"/>
    <mergeCell ref="B5:R5"/>
    <mergeCell ref="B15:R15"/>
    <mergeCell ref="B19:R19"/>
    <mergeCell ref="B20:R20"/>
    <mergeCell ref="D9:Q9"/>
    <mergeCell ref="D16:E16"/>
    <mergeCell ref="H16:I16"/>
    <mergeCell ref="L16:M16"/>
    <mergeCell ref="P16:Q16"/>
    <mergeCell ref="A1:A2"/>
    <mergeCell ref="B1:R1"/>
    <mergeCell ref="B2:R2"/>
    <mergeCell ref="A3:A20"/>
    <mergeCell ref="B3:R3"/>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12" bestFit="1" customWidth="1"/>
    <col min="2" max="2" width="36.5703125" customWidth="1"/>
    <col min="3" max="3" width="35.140625" customWidth="1"/>
    <col min="4" max="4" width="7.140625" customWidth="1"/>
    <col min="5" max="5" width="22" customWidth="1"/>
    <col min="6" max="7" width="35.140625" customWidth="1"/>
    <col min="8" max="8" width="7.140625" customWidth="1"/>
    <col min="9" max="9" width="13.7109375" customWidth="1"/>
    <col min="10" max="11" width="35.140625" customWidth="1"/>
    <col min="12" max="12" width="7.140625" customWidth="1"/>
    <col min="13" max="13" width="8.140625" customWidth="1"/>
    <col min="14" max="15" width="35.140625" customWidth="1"/>
    <col min="16" max="16" width="7.140625" customWidth="1"/>
    <col min="17" max="17" width="22" customWidth="1"/>
    <col min="18" max="18" width="35.140625" customWidth="1"/>
  </cols>
  <sheetData>
    <row r="1" spans="1:18" ht="15" customHeight="1" x14ac:dyDescent="0.25">
      <c r="A1" s="7" t="s">
        <v>136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136</v>
      </c>
      <c r="B3" s="48" t="s">
        <v>137</v>
      </c>
      <c r="C3" s="48"/>
      <c r="D3" s="48"/>
      <c r="E3" s="48"/>
      <c r="F3" s="48"/>
      <c r="G3" s="48"/>
      <c r="H3" s="48"/>
      <c r="I3" s="48"/>
      <c r="J3" s="48"/>
      <c r="K3" s="48"/>
      <c r="L3" s="48"/>
      <c r="M3" s="48"/>
      <c r="N3" s="48"/>
      <c r="O3" s="48"/>
      <c r="P3" s="48"/>
      <c r="Q3" s="48"/>
      <c r="R3" s="48"/>
    </row>
    <row r="4" spans="1:18" ht="25.5" customHeight="1" x14ac:dyDescent="0.25">
      <c r="A4" s="13"/>
      <c r="B4" s="49" t="s">
        <v>138</v>
      </c>
      <c r="C4" s="49"/>
      <c r="D4" s="49"/>
      <c r="E4" s="49"/>
      <c r="F4" s="49"/>
      <c r="G4" s="49"/>
      <c r="H4" s="49"/>
      <c r="I4" s="49"/>
      <c r="J4" s="49"/>
      <c r="K4" s="49"/>
      <c r="L4" s="49"/>
      <c r="M4" s="49"/>
      <c r="N4" s="49"/>
      <c r="O4" s="49"/>
      <c r="P4" s="49"/>
      <c r="Q4" s="49"/>
      <c r="R4" s="49"/>
    </row>
    <row r="5" spans="1:18" x14ac:dyDescent="0.25">
      <c r="A5" s="13"/>
      <c r="B5" s="49"/>
      <c r="C5" s="49"/>
      <c r="D5" s="49"/>
      <c r="E5" s="49"/>
      <c r="F5" s="49"/>
      <c r="G5" s="49"/>
      <c r="H5" s="49"/>
      <c r="I5" s="49"/>
      <c r="J5" s="49"/>
      <c r="K5" s="49"/>
      <c r="L5" s="49"/>
      <c r="M5" s="49"/>
      <c r="N5" s="49"/>
      <c r="O5" s="49"/>
      <c r="P5" s="49"/>
      <c r="Q5" s="49"/>
      <c r="R5" s="49"/>
    </row>
    <row r="6" spans="1:18" x14ac:dyDescent="0.25">
      <c r="A6" s="13"/>
      <c r="B6" s="49"/>
      <c r="C6" s="49"/>
      <c r="D6" s="49"/>
      <c r="E6" s="49"/>
      <c r="F6" s="49"/>
      <c r="G6" s="49"/>
      <c r="H6" s="49"/>
      <c r="I6" s="49"/>
      <c r="J6" s="49"/>
      <c r="K6" s="49"/>
      <c r="L6" s="49"/>
      <c r="M6" s="49"/>
      <c r="N6" s="49"/>
      <c r="O6" s="49"/>
      <c r="P6" s="49"/>
      <c r="Q6" s="49"/>
      <c r="R6" s="49"/>
    </row>
    <row r="7" spans="1:18" ht="15.75" thickBot="1" x14ac:dyDescent="0.3">
      <c r="A7" s="13"/>
      <c r="B7" s="11"/>
      <c r="C7" s="11"/>
      <c r="D7" s="70"/>
      <c r="E7" s="70"/>
      <c r="F7" s="15"/>
      <c r="G7" s="14"/>
      <c r="H7" s="46" t="s">
        <v>139</v>
      </c>
      <c r="I7" s="46"/>
      <c r="J7" s="46"/>
      <c r="K7" s="46"/>
      <c r="L7" s="46"/>
      <c r="M7" s="46"/>
      <c r="N7" s="19"/>
      <c r="O7" s="11"/>
      <c r="P7" s="70"/>
      <c r="Q7" s="70"/>
      <c r="R7" s="15"/>
    </row>
    <row r="8" spans="1:18" ht="16.5" thickTop="1" thickBot="1" x14ac:dyDescent="0.3">
      <c r="A8" s="13"/>
      <c r="B8" s="11"/>
      <c r="C8" s="14"/>
      <c r="D8" s="46" t="s">
        <v>140</v>
      </c>
      <c r="E8" s="46"/>
      <c r="F8" s="19"/>
      <c r="G8" s="14"/>
      <c r="H8" s="76" t="s">
        <v>141</v>
      </c>
      <c r="I8" s="76"/>
      <c r="J8" s="19"/>
      <c r="K8" s="14"/>
      <c r="L8" s="76" t="s">
        <v>142</v>
      </c>
      <c r="M8" s="76"/>
      <c r="N8" s="19"/>
      <c r="O8" s="14"/>
      <c r="P8" s="46" t="s">
        <v>143</v>
      </c>
      <c r="Q8" s="46"/>
      <c r="R8" s="19"/>
    </row>
    <row r="9" spans="1:18" ht="15.75" thickTop="1" x14ac:dyDescent="0.25">
      <c r="A9" s="13"/>
      <c r="B9" s="14" t="s">
        <v>144</v>
      </c>
      <c r="C9" s="11"/>
      <c r="D9" s="77"/>
      <c r="E9" s="77"/>
      <c r="F9" s="15"/>
      <c r="G9" s="11"/>
      <c r="H9" s="77"/>
      <c r="I9" s="77"/>
      <c r="J9" s="15"/>
      <c r="K9" s="11"/>
      <c r="L9" s="77"/>
      <c r="M9" s="77"/>
      <c r="N9" s="15"/>
      <c r="O9" s="11"/>
      <c r="P9" s="77"/>
      <c r="Q9" s="77"/>
      <c r="R9" s="15"/>
    </row>
    <row r="10" spans="1:18" ht="15.75" thickBot="1" x14ac:dyDescent="0.3">
      <c r="A10" s="13"/>
      <c r="B10" s="72" t="s">
        <v>145</v>
      </c>
      <c r="C10" s="56"/>
      <c r="D10" s="51" t="s">
        <v>121</v>
      </c>
      <c r="E10" s="52">
        <v>8448</v>
      </c>
      <c r="F10" s="53"/>
      <c r="G10" s="21"/>
      <c r="H10" s="51" t="s">
        <v>121</v>
      </c>
      <c r="I10" s="68">
        <v>142</v>
      </c>
      <c r="J10" s="53"/>
      <c r="K10" s="21"/>
      <c r="L10" s="51" t="s">
        <v>121</v>
      </c>
      <c r="M10" s="68" t="s">
        <v>146</v>
      </c>
      <c r="N10" s="53"/>
      <c r="O10" s="21"/>
      <c r="P10" s="51" t="s">
        <v>121</v>
      </c>
      <c r="Q10" s="52">
        <v>8590</v>
      </c>
      <c r="R10" s="53"/>
    </row>
    <row r="11" spans="1:18" ht="15.75" thickTop="1" x14ac:dyDescent="0.25">
      <c r="A11" s="13"/>
      <c r="B11" s="54"/>
      <c r="C11" s="54"/>
      <c r="D11" s="27"/>
      <c r="E11" s="55"/>
      <c r="F11" s="30"/>
      <c r="G11" s="54"/>
      <c r="H11" s="27"/>
      <c r="I11" s="55"/>
      <c r="J11" s="30"/>
      <c r="K11" s="54"/>
      <c r="L11" s="27"/>
      <c r="M11" s="55"/>
      <c r="N11" s="30"/>
      <c r="O11" s="54"/>
      <c r="P11" s="27"/>
      <c r="Q11" s="55"/>
      <c r="R11" s="30"/>
    </row>
    <row r="12" spans="1:18" x14ac:dyDescent="0.25">
      <c r="A12" s="13"/>
      <c r="B12" s="73" t="s">
        <v>147</v>
      </c>
      <c r="C12" s="56"/>
      <c r="D12" s="21"/>
      <c r="E12" s="74"/>
      <c r="F12" s="24"/>
      <c r="G12" s="56"/>
      <c r="H12" s="21"/>
      <c r="I12" s="74"/>
      <c r="J12" s="24"/>
      <c r="K12" s="56"/>
      <c r="L12" s="21"/>
      <c r="M12" s="74"/>
      <c r="N12" s="24"/>
      <c r="O12" s="56"/>
      <c r="P12" s="21"/>
      <c r="Q12" s="74"/>
      <c r="R12" s="24"/>
    </row>
    <row r="13" spans="1:18" ht="15.75" thickBot="1" x14ac:dyDescent="0.3">
      <c r="A13" s="13"/>
      <c r="B13" s="75" t="s">
        <v>145</v>
      </c>
      <c r="C13" s="27"/>
      <c r="D13" s="39" t="s">
        <v>121</v>
      </c>
      <c r="E13" s="44">
        <v>20104</v>
      </c>
      <c r="F13" s="42"/>
      <c r="G13" s="27"/>
      <c r="H13" s="39" t="s">
        <v>121</v>
      </c>
      <c r="I13" s="66">
        <v>426</v>
      </c>
      <c r="J13" s="42"/>
      <c r="K13" s="27"/>
      <c r="L13" s="39" t="s">
        <v>121</v>
      </c>
      <c r="M13" s="66" t="s">
        <v>146</v>
      </c>
      <c r="N13" s="42"/>
      <c r="O13" s="27"/>
      <c r="P13" s="39" t="s">
        <v>121</v>
      </c>
      <c r="Q13" s="44">
        <v>20530</v>
      </c>
      <c r="R13" s="42"/>
    </row>
    <row r="14" spans="1:18" ht="15.75" thickTop="1" x14ac:dyDescent="0.25">
      <c r="A14" s="13"/>
      <c r="B14" s="71"/>
      <c r="C14" s="71"/>
      <c r="D14" s="71"/>
      <c r="E14" s="71"/>
      <c r="F14" s="71"/>
      <c r="G14" s="71"/>
      <c r="H14" s="71"/>
      <c r="I14" s="71"/>
      <c r="J14" s="71"/>
      <c r="K14" s="71"/>
      <c r="L14" s="71"/>
      <c r="M14" s="71"/>
      <c r="N14" s="71"/>
      <c r="O14" s="71"/>
      <c r="P14" s="71"/>
      <c r="Q14" s="71"/>
      <c r="R14" s="71"/>
    </row>
    <row r="15" spans="1:18" x14ac:dyDescent="0.25">
      <c r="A15" s="13"/>
      <c r="B15" s="49" t="s">
        <v>148</v>
      </c>
      <c r="C15" s="49"/>
      <c r="D15" s="49"/>
      <c r="E15" s="49"/>
      <c r="F15" s="49"/>
      <c r="G15" s="49"/>
      <c r="H15" s="49"/>
      <c r="I15" s="49"/>
      <c r="J15" s="49"/>
      <c r="K15" s="49"/>
      <c r="L15" s="49"/>
      <c r="M15" s="49"/>
      <c r="N15" s="49"/>
      <c r="O15" s="49"/>
      <c r="P15" s="49"/>
      <c r="Q15" s="49"/>
      <c r="R15" s="49"/>
    </row>
  </sheetData>
  <mergeCells count="21">
    <mergeCell ref="B5:R5"/>
    <mergeCell ref="B6:R6"/>
    <mergeCell ref="B14:R14"/>
    <mergeCell ref="B15:R15"/>
    <mergeCell ref="D9:E9"/>
    <mergeCell ref="H9:I9"/>
    <mergeCell ref="L9:M9"/>
    <mergeCell ref="P9:Q9"/>
    <mergeCell ref="A1:A2"/>
    <mergeCell ref="B1:R1"/>
    <mergeCell ref="B2:R2"/>
    <mergeCell ref="A3:A15"/>
    <mergeCell ref="B3:R3"/>
    <mergeCell ref="B4:R4"/>
    <mergeCell ref="D7:E7"/>
    <mergeCell ref="H7:M7"/>
    <mergeCell ref="P7:Q7"/>
    <mergeCell ref="D8:E8"/>
    <mergeCell ref="H8:I8"/>
    <mergeCell ref="L8:M8"/>
    <mergeCell ref="P8:Q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Consolidated_Statements_of_Inc</vt:lpstr>
      <vt:lpstr>Consolidated_Balance_Sheets</vt:lpstr>
      <vt:lpstr>Consolidated_Balance_Sheets_Pa</vt:lpstr>
      <vt:lpstr>Consolidated_Statements_of_Cas</vt:lpstr>
      <vt:lpstr>Basis_of_Presentation</vt:lpstr>
      <vt:lpstr>Inventories</vt:lpstr>
      <vt:lpstr>Income_per_share</vt:lpstr>
      <vt:lpstr>Investments</vt:lpstr>
      <vt:lpstr>Income_Taxes</vt:lpstr>
      <vt:lpstr>Recent_Accounting_Pronouncemen</vt:lpstr>
      <vt:lpstr>Inventories_Tables</vt:lpstr>
      <vt:lpstr>Income_per_share_Tables</vt:lpstr>
      <vt:lpstr>Investments_Tables</vt:lpstr>
      <vt:lpstr>Major_Components_of_Inventorie</vt:lpstr>
      <vt:lpstr>Computation_for_Basic_and_Dilu</vt:lpstr>
      <vt:lpstr>Income_per_Share_Additional_In</vt:lpstr>
      <vt:lpstr>Investments_HeldtoMaturity_Sec</vt:lpstr>
      <vt:lpstr>Investments_Additional_Informa</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2013-10-29T21:24:45Z</dcterms:created>
  <dcterms:modified xsi:type="dcterms:W3CDTF">2013-10-29T21:24:45Z</dcterms:modified>
</cp:coreProperties>
</file>