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Statements_of_Operations" sheetId="3" r:id="rId3"/>
    <sheet name="Statement_of_Stockholders_Equi" sheetId="4" r:id="rId4"/>
    <sheet name="Statements_of_Cash_Flows" sheetId="5" r:id="rId5"/>
    <sheet name="Basis_of_Presentation_and_Busi" sheetId="37" r:id="rId6"/>
    <sheet name="Fixed_Assets" sheetId="38" r:id="rId7"/>
    <sheet name="InProcess_Research_and_Develop" sheetId="39" r:id="rId8"/>
    <sheet name="Patents" sheetId="40" r:id="rId9"/>
    <sheet name="License_AgreementRevenue_Recog" sheetId="41" r:id="rId10"/>
    <sheet name="Commitments_and_Contingencies" sheetId="42" r:id="rId11"/>
    <sheet name="Common_Stock" sheetId="43" r:id="rId12"/>
    <sheet name="Equity_Instruments" sheetId="44" r:id="rId13"/>
    <sheet name="Related_Party_Transactions" sheetId="45" r:id="rId14"/>
    <sheet name="Subsequent_Events" sheetId="46" r:id="rId15"/>
    <sheet name="Basis_of_Presentation_and_Busi1" sheetId="47" r:id="rId16"/>
    <sheet name="Fixed_Assets_Tables" sheetId="48" r:id="rId17"/>
    <sheet name="Patents_Tables" sheetId="49" r:id="rId18"/>
    <sheet name="Commitments_and_Contingencies_" sheetId="50" r:id="rId19"/>
    <sheet name="Equity_Instruments_Tables" sheetId="51" r:id="rId20"/>
    <sheet name="Basis_of_Presentation_and_Busi2" sheetId="21" r:id="rId21"/>
    <sheet name="Fixed_Assets_Schedule_of_Fixed" sheetId="22" r:id="rId22"/>
    <sheet name="InProcess_Research_and_Develop1" sheetId="23" r:id="rId23"/>
    <sheet name="Patents_Additional_Information" sheetId="24" r:id="rId24"/>
    <sheet name="Patents_Schedule_of_Patents_De" sheetId="25" r:id="rId25"/>
    <sheet name="License_AgreementRevenue_Recog1" sheetId="26" r:id="rId26"/>
    <sheet name="Commitments_and_Contingencies_1" sheetId="27" r:id="rId27"/>
    <sheet name="Commitments_and_Contingencies_2" sheetId="28" r:id="rId28"/>
    <sheet name="Common_Stock_Additional_Inform" sheetId="29" r:id="rId29"/>
    <sheet name="Equity_Instruments_Additional_" sheetId="52" r:id="rId30"/>
    <sheet name="Equity_Instruments_Luoxis_Stoc" sheetId="31" r:id="rId31"/>
    <sheet name="Equity_Instruments_Vyrix_Stock" sheetId="32" r:id="rId32"/>
    <sheet name="Equity_Instruments_Summary_of_" sheetId="33" r:id="rId33"/>
    <sheet name="Equity_Instruments_Warrants_Is" sheetId="34" r:id="rId34"/>
    <sheet name="Related_Party_Transactions_Add" sheetId="35" r:id="rId35"/>
    <sheet name="Subsequent_Events_Additional_I" sheetId="36" r:id="rId3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<sst xmlns="http://schemas.openxmlformats.org/spreadsheetml/2006/main" count="1602" uniqueCount="445">
  <si>
    <t>Document and Entity Information</t>
  </si>
  <si>
    <t>9 Months Ended</t>
  </si>
  <si>
    <t>Mar. 31, 2015</t>
  </si>
  <si>
    <t>Document And Entity Information [Abstract]</t>
  </si>
  <si>
    <t>Document Type</t>
  </si>
  <si>
    <t>10-Q</t>
  </si>
  <si>
    <t>Amendment Flag</t>
  </si>
  <si>
    <t>Document Period End Date</t>
  </si>
  <si>
    <t>Document Fiscal Year Focus</t>
  </si>
  <si>
    <t>Document Fiscal Period Focus</t>
  </si>
  <si>
    <t>Q3</t>
  </si>
  <si>
    <t>Trading Symbol</t>
  </si>
  <si>
    <t>RSWN</t>
  </si>
  <si>
    <t>Entity Registrant Name</t>
  </si>
  <si>
    <t>ROSEWIND CORP</t>
  </si>
  <si>
    <t>Entity Central Index Key</t>
  </si>
  <si>
    <t>Current Fiscal Year End Date</t>
  </si>
  <si>
    <t>Entity Filer Category</t>
  </si>
  <si>
    <t>Smaller Reporting Company</t>
  </si>
  <si>
    <t>Entity Common Stock, Shares Outstanding</t>
  </si>
  <si>
    <t>Balance Sheets (USD $)</t>
  </si>
  <si>
    <t>Jun. 30, 2014</t>
  </si>
  <si>
    <t>Current assets</t>
  </si>
  <si>
    <t>Cash and cash equivalents</t>
  </si>
  <si>
    <t>Accounts receivable</t>
  </si>
  <si>
    <t>Inventory</t>
  </si>
  <si>
    <t>Prepaid expenses</t>
  </si>
  <si>
    <t>Prepaid research and development-related party (Note 9)</t>
  </si>
  <si>
    <t>Deferred tax asset</t>
  </si>
  <si>
    <t>Total current assets</t>
  </si>
  <si>
    <t>Fixed assets, net (Note 2)</t>
  </si>
  <si>
    <t>In-process research and development</t>
  </si>
  <si>
    <t>Patents, net</t>
  </si>
  <si>
    <t>Long-term portion of prepaid research and development-related party (Note 9)</t>
  </si>
  <si>
    <t>Deposits</t>
  </si>
  <si>
    <t>Total non current assets</t>
  </si>
  <si>
    <t>Total assets</t>
  </si>
  <si>
    <t>Current liabilities</t>
  </si>
  <si>
    <t>Accounts payable</t>
  </si>
  <si>
    <t>Accrued liabilities-related party (Note 9)</t>
  </si>
  <si>
    <t>Accrued compensation</t>
  </si>
  <si>
    <t>Deferred revenue</t>
  </si>
  <si>
    <t>Payable to Ampio</t>
  </si>
  <si>
    <t>Notes to Ampio</t>
  </si>
  <si>
    <t>Accrued interest to Ampio</t>
  </si>
  <si>
    <t>Total current liabilities</t>
  </si>
  <si>
    <t>Long-term deferred revenue</t>
  </si>
  <si>
    <t>Noncurrent deferred tax liability</t>
  </si>
  <si>
    <t>Total liabilities</t>
  </si>
  <si>
    <t>Commitments and contingencies (Note 6)</t>
  </si>
  <si>
    <t>  </t>
  </si>
  <si>
    <t>Stockholders' equity</t>
  </si>
  <si>
    <t>Common stock</t>
  </si>
  <si>
    <t>Additional paid-in capital</t>
  </si>
  <si>
    <t>Accumulated deficit</t>
  </si>
  <si>
    <t>Total stockholders' equity</t>
  </si>
  <si>
    <t>Total liabilities and stockholders' equity</t>
  </si>
  <si>
    <t>Statements of Operations (USD $)</t>
  </si>
  <si>
    <t>3 Months Ended</t>
  </si>
  <si>
    <t>Mar. 31, 2014</t>
  </si>
  <si>
    <t>Income Statement [Abstract]</t>
  </si>
  <si>
    <t>License revenue</t>
  </si>
  <si>
    <t>Product and service revenue</t>
  </si>
  <si>
    <t>Total revenue</t>
  </si>
  <si>
    <t>Expenses</t>
  </si>
  <si>
    <t>Research and development</t>
  </si>
  <si>
    <t>Research and development-related party (Note 9)</t>
  </si>
  <si>
    <t>General and administrative</t>
  </si>
  <si>
    <t>Total operating expenses</t>
  </si>
  <si>
    <t>Other expense</t>
  </si>
  <si>
    <t>Interest expense</t>
  </si>
  <si>
    <t>Total other expense</t>
  </si>
  <si>
    <t>Net loss, before income tax</t>
  </si>
  <si>
    <t>Deferred income tax benefit</t>
  </si>
  <si>
    <t>Net loss</t>
  </si>
  <si>
    <t>Weighted average number of common shares outstanding</t>
  </si>
  <si>
    <t>Basic and diluted net loss per common share</t>
  </si>
  <si>
    <t>Statement of Stockholders' Equity (USD $)</t>
  </si>
  <si>
    <t>Total</t>
  </si>
  <si>
    <t>Common Stock [Member]</t>
  </si>
  <si>
    <t>Additional Paid in Capital [Member]</t>
  </si>
  <si>
    <t>Accumulated Deficit [Member]</t>
  </si>
  <si>
    <t>Beginning Balance at Jun. 30, 2014</t>
  </si>
  <si>
    <t>Beginning Balance, shares at Jun. 30, 2014</t>
  </si>
  <si>
    <t>Stock-based compensation (unaudited)</t>
  </si>
  <si>
    <t>Stock-based compensation (unaudited), shares</t>
  </si>
  <si>
    <t>Net loss (unaudited)</t>
  </si>
  <si>
    <t>Ending Balance at Mar. 31, 2015</t>
  </si>
  <si>
    <t>Ending Balance, shares at Mar. 31, 2015</t>
  </si>
  <si>
    <t>Statements of Cash Flows (USD $)</t>
  </si>
  <si>
    <t>Cash flows from operating activities:</t>
  </si>
  <si>
    <t>Stock-based compensation expense</t>
  </si>
  <si>
    <t>Depreciation and amortization</t>
  </si>
  <si>
    <t>Amortization of prepaid research and development-related party (Note 9)</t>
  </si>
  <si>
    <t>Deferred taxes</t>
  </si>
  <si>
    <t>Adjustments to reconcile net loss to net cash used in operating activities:</t>
  </si>
  <si>
    <t>(Increase) decrease in accounts receivable</t>
  </si>
  <si>
    <t>(Increase) in inventory</t>
  </si>
  <si>
    <t>Decrease (increase) in prepaid expenses</t>
  </si>
  <si>
    <t>(Increase) in prepaid research and development-related party (Note 9)</t>
  </si>
  <si>
    <t>(Decrease) increase in accounts payable</t>
  </si>
  <si>
    <t>(Decrease) increase in related party payable</t>
  </si>
  <si>
    <t>(Decrease) in deferred revenue</t>
  </si>
  <si>
    <t>Increase in accrued compensation</t>
  </si>
  <si>
    <t>(Decrease) increase in accrued interest payable</t>
  </si>
  <si>
    <t>Net cash used in operating activities</t>
  </si>
  <si>
    <t>Cash flows used in investing activities:</t>
  </si>
  <si>
    <t>Net cash used in investing activities</t>
  </si>
  <si>
    <t>Cash flows from financing activities:</t>
  </si>
  <si>
    <t>Proceeds from convertible note to Ampio</t>
  </si>
  <si>
    <t>Contribution of Ampio</t>
  </si>
  <si>
    <t>Net cash provided by financing activities</t>
  </si>
  <si>
    <t>Net change in cash and cash equivalents</t>
  </si>
  <si>
    <t>Cash and cash equivalents at beginning of period</t>
  </si>
  <si>
    <t>Cash and cash equivalents at end of period</t>
  </si>
  <si>
    <t>Non-cash transactions:</t>
  </si>
  <si>
    <t>Issuance of common stock in exchange for Vyrix acquired assets</t>
  </si>
  <si>
    <t>Related party-prepaid research and development and accrued liability not paid at March 31, 2014</t>
  </si>
  <si>
    <t>Basis of Presentation and Business</t>
  </si>
  <si>
    <t>Accounting Policies [Abstract]</t>
  </si>
  <si>
    <t>Note 1 – Basis of Presentation and Business</t>
  </si>
  <si>
    <t>Basis of Presentation</t>
  </si>
  <si>
    <t>These unaudited financial statements represent the financial statements of Rosewind Corporation (“Rosewind” or “the Company”). Rosewind purchased Luoxis Diagnostics, Inc. (“Luoxis”) and Vyrix Pharmaceuticals, Inc. (“Vyrix”) on April 16, 2015 in a reverse triangular merger. Thus, the Rosewind financial statements presented in this form 10-Q are actually the combined financials of Luoxis and Vyrix for any periods prior to April 16, 2015. These unaudited financial statements should be read in conjunction with Rosewind’s Form 8-K filed April 22, 2015, which included all disclosures required by generally accepted accounting principles, see Note 10 for further details. In the opinion of management, these unaudited financial statements contain all adjustments necessary to present fairly the financial position of Rosewind and the results of operations and cash flows for the interim periods presented. The results of operations for the period ended March 31, 2015 are not necessarily indicative of expected operating results for the full year. The information presented throughout the document as of and for the period ended March 31, 2015 is unaudited. Rosewind’s activities have not generated significant revenue to date.</t>
  </si>
  <si>
    <t>Liquidity Disclosure—Company Discusses Liquidity Issues but Believes Actions It Has Taken Will Enable It to Continue as a Going Concern over the Next Year</t>
  </si>
  <si>
    <t>At March 31, 2015, Rosewind had cash and cash equivalents of $1,491,000, a working capital deficit of $7,522,000 and an accumulated deficit of $12,610,000. Additionally, we have not generated any material revenue to date and are not profitable, and have incurred losses in each year since our inception.</t>
  </si>
  <si>
    <t>Management has taken several actions to ensure that the Company will continue as a going concern through June 30, 2016, including, obtaining a $4.0 million cash infusion from Ampio Pharmaceuticals, Inc. (“Ampio”) during April of 2015 and an additional $10 million commitment from Ampio which will be funded prior to April 15, 2016. As of April 16, 2015, the funding from Ampio was converted into equity of the Company. We intend to seek additional capital within the next 12 months to expand our clinical development activities for Zertane and RedoxSYS. In addition, we intend to evaluate the capital markets from time to time to determine when to raise additional capital in the form of equity, convertible debt or otherwise, depending on market conditions relative to our need for funds at such time, and we will seek to raise additional capital during the next 12 months, if at all, at such time as we conclude that such capital is available on terms that we consider to be in the best interests of us and our stockholders. Lastly, we have entered into numerous distribution agreements and we expect to generate revenue during 2015 and 2016 from sales of our RedoxSYS system. Management believes that these actions will enable Rosewind to continue as a going concern through June 30, 2016.</t>
  </si>
  <si>
    <t>Newly Issued Accounting Pronouncements</t>
  </si>
  <si>
    <t>In January 2015, the Financial Accounting Standards Board (“FASB”) issued Accounting Standards Update (“ASU”) 2015-01, “Extraordinary and Unusual Items (Subtopic 225-20): Simplifying Income Statement Presentation by Eliminating the Concept of Extraordinary Items.” The purpose of this amendment is to eliminate the concept of extraordinary items. As a result, an entity will no longer be required to separately classify, present and disclose extraordinary events and transactions. The amendment is effective for annual reporting periods beginning after December 15, 2015 and subsequent interim periods with early application permitted. Management is currently assessing the impact the adoption of ASU 2015-01 will have on our financial statements.</t>
  </si>
  <si>
    <t>In August 2014, the FASB issued ASU No. 2014-15, “Presentation of Financial Statements-Going Concern (Subtopic 205-40): Disclosure of Uncertainties about an Entity’s Ability to Continue as a Going Concern” (“ASU 2014-15”). ASU 2014-15 is intended to define management’s responsibility to evaluate whether there is substantial doubt about an organization’s ability to continue as a going concern and to provide related footnote disclosures. The amendments in this ASU are effective for reporting periods beginning after December 15, 2016, with early adoption permitted. Management is currently assessing the impact the adoption of ASU 2014-15 will have on our financial statements.</t>
  </si>
  <si>
    <t>In May 2014, the FASB issued ASU 2014-09 regarding ASC Topic 606, “Revenue from Contracts with Customers”. The standard provides principles for recognizing revenue for the transfer of promised goods or services to customers with the consideration to which the entity expects to be entitled in exchange for those goods or services. The guidance will be effective for annual reporting periods beginning after December 15, 2016. Early adoption is not permitted. We are currently evaluating the accounting, transition and disclosure requirements of the standard and cannot currently estimate the financial statement impact of adoption.</t>
  </si>
  <si>
    <t>Business</t>
  </si>
  <si>
    <t>Rosewind is a specialty healthcare company concentrating on developing and commercializing products for redox-modulated conditions with an initial focus on urological indications and related conditions. The Company is focused primarily on the urological disorders market, specifically sexual dysfunction and male infertility, and expects to seek expansion opportunities in other urological indications such as urological cancers. The Company maintains a focus on the RedoxSYS oxidation-reduction potential (“ORP”) system as we are focused on commercializing the RedoxSYS system into the global research market while developing numerous clinical applications for this potential first-in-class diagnostic device.</t>
  </si>
  <si>
    <t>Fixed Assets</t>
  </si>
  <si>
    <t>Property, Plant and Equipment [Abstract]</t>
  </si>
  <si>
    <t>Note 2 – Fixed Assets</t>
  </si>
  <si>
    <t>Fixed assets are recorded at cost and, once placed in service, are depreciated on the straight-line method over the estimated useful lives. Fixed assets consist of the following:</t>
  </si>
  <si>
    <t>Estimated Useful</t>
  </si>
  <si>
    <t>Lives in years</t>
  </si>
  <si>
    <t>As of</t>
  </si>
  <si>
    <t>March 31, 2015</t>
  </si>
  <si>
    <t>June 30, 2014</t>
  </si>
  <si>
    <t>Lab equipment</t>
  </si>
  <si>
    <t>3 - 5</t>
  </si>
  <si>
    <t>$</t>
  </si>
  <si>
    <t>Less accumulated depreciation</t>
  </si>
  <si>
    <t>(53,000</t>
  </si>
  <si>
    <t>) </t>
  </si>
  <si>
    <t>(33,000</t>
  </si>
  <si>
    <t>Fixed assets, net</t>
  </si>
  <si>
    <t>In-Process Research and Development</t>
  </si>
  <si>
    <t>Research and Development [Abstract]</t>
  </si>
  <si>
    <t>Note 3 – In-Process Research and Development</t>
  </si>
  <si>
    <t>In-process research and development (“IPRD”) relates to the Zertane product candidate. The $7,500,000 recorded was based on an independent, third party appraisal of the fair value of the assets acquired. IPRD is considered an indefinite-lived intangible asset and its fair value will be assessed annually and written down if impaired. If the Zertane product candidate obtains regulatory approval and commercial production begins, IPRD will be reclassified to an intangible that will be amortized over its estimated useful life. If the Company decides to abandon the Zertane product, the IPRD would be expensed.</t>
  </si>
  <si>
    <t>Patents</t>
  </si>
  <si>
    <t>Goodwill and Intangible Assets Disclosure [Abstract]</t>
  </si>
  <si>
    <t>Note 4 – Patents</t>
  </si>
  <si>
    <t>Costs of establishing patents, consisting of legal and filing fees paid to third parties, are expensed as incurred. The fair value of the Zertane patents, determined by an independent, third party appraisal to be $500,000 is being amortized over the remaining U.S. patent lives of approximately 11 years. The cost of the ORP related patents was $380,000 when they were acquired and is being amortized over the remaining U.S. patent lives of approximately 15 years. Patents consist of the following:</t>
  </si>
  <si>
    <t>Less accumulated amortization</t>
  </si>
  <si>
    <t>(234,000</t>
  </si>
  <si>
    <t>(180,000</t>
  </si>
  <si>
    <t>License Agreement/Revenue Recognition</t>
  </si>
  <si>
    <t>Text Block [Abstract]</t>
  </si>
  <si>
    <t>Note 5 – License Agreement/Revenue Recognition</t>
  </si>
  <si>
    <t>We have not generated material revenue in our operating history. The license revenue recognized in the 2015 periods and 2014 periods, respectively, represents the amortization of the upfront payments received on our license agreements. The initial payment of $500,000 from the license agreement of Zertane with a Korean pharmaceutical company was deferred and is being recognized over ten years. The initial payment of $250,000 from the license agreement of Zertane with a Canadian-based supplier was deferred and is being recognized over seven years.</t>
  </si>
  <si>
    <t>Commitments and Contingencies</t>
  </si>
  <si>
    <t>Commitments and Contingencies Disclosure [Abstract]</t>
  </si>
  <si>
    <t>Note 6 – Commitments and Contingencies</t>
  </si>
  <si>
    <t>Commitments and contingencies are described below and summarized by the following table:</t>
  </si>
  <si>
    <t>Therafter</t>
  </si>
  <si>
    <t>Manufacturing</t>
  </si>
  <si>
    <t>—  </t>
  </si>
  <si>
    <t>Clinical research and trial obligations</t>
  </si>
  <si>
    <t>Sponsored research agreement with related party</t>
  </si>
  <si>
    <t>Management fee</t>
  </si>
  <si>
    <t>Rosewind entered into an agreement with a local manufacturing company to build their RedoxSYS system, the current remaining commitment is $68,000.</t>
  </si>
  <si>
    <t>Clinical Research and Trial Obligations</t>
  </si>
  <si>
    <t>In connection with upcoming clinical trials, Rosewind has a remaining commitment of $189,000 on contracts related to the Zertane drug and has entered into research agreements with a remaining commitment of $199,000 related to the RedoxSYS system.</t>
  </si>
  <si>
    <t>Sponsored Research Agreement with Related Party</t>
  </si>
  <si>
    <t>Rosewind entered into a Sponsored Research Agreement with TRLLC, a related party, in June 2013. Under the terms of the Sponsored Research Agreement, TRLLC agreed to work collaboratively in advancing the ORP diagnostic platform through research and development efforts. The Sponsored Research Agreement may be terminated without cause by either party on 30 days’ notice (see Note 9—Related Party Transactions).</t>
  </si>
  <si>
    <t>Management Fee</t>
  </si>
  <si>
    <t>In January 2014 and January 2013, Rosewind entered into agreements with Ampio whereby Rosewind agreed to pay Ampio $22,000 per month for shared overhead which includes costs related to the shared facility, corporate staff, and other miscellaneous overhead expenses. These agreements will be in effect until they are terminated in writing by both parties.</t>
  </si>
  <si>
    <t>Common Stock</t>
  </si>
  <si>
    <t>Equity [Abstract]</t>
  </si>
  <si>
    <t>Note 7 – Common Stock</t>
  </si>
  <si>
    <t>Capital Stock</t>
  </si>
  <si>
    <t>At March 31, 2015 and June 30, 2014, Rosewind had 120 million shares of common stock authorized with a par value of $0.0001 per share and 20 million shares of preferred stock authorized with a par value of $0.0001 per share.</t>
  </si>
  <si>
    <t>Private Placement</t>
  </si>
  <si>
    <t>In 2013, the Company completed a private placement. A total of 4,652,500 shares of common stock were issued at $1.00 per share resulting in $4,653,000 of gross proceeds. Net proceeds were $3,980,000 after placement agent and legal fees. The placement agent also received 465,250 warrants to purchase common stock valued at $313,000 in connection with the closing.</t>
  </si>
  <si>
    <t>Equity Instruments</t>
  </si>
  <si>
    <t>Disclosure of Compensation Related Costs, Share-based Payments [Abstract]</t>
  </si>
  <si>
    <t>Note 8 – Equity Instruments</t>
  </si>
  <si>
    <t>Rosewind has two approved stock option plans (Luoxis 2013 Stock Option Plan and Vyrix 2013 Stock Option Plan) which we have reserved a total of 10.0 million shares of common stock.</t>
  </si>
  <si>
    <t>Pursuant to the Luoxis 2013 Stock Option Plan, 5.0 million shares of its common stock were reserved for issuance. Stock option activity is as follows:</t>
  </si>
  <si>
    <t>Number of</t>
  </si>
  <si>
    <t>Options</t>
  </si>
  <si>
    <t>Weighted</t>
  </si>
  <si>
    <t>Average</t>
  </si>
  <si>
    <t>Exercise Price</t>
  </si>
  <si>
    <t>Weighted Average</t>
  </si>
  <si>
    <t>Remaining</t>
  </si>
  <si>
    <t>Contractual Life</t>
  </si>
  <si>
    <t>Aggregate Fair</t>
  </si>
  <si>
    <t>Value</t>
  </si>
  <si>
    <t>Outstanding June 30, 2014</t>
  </si>
  <si>
    <t>Granted</t>
  </si>
  <si>
    <t>Exercised</t>
  </si>
  <si>
    <t>Forfeited/Cancelled</t>
  </si>
  <si>
    <t>Outstanding March 31, 2015</t>
  </si>
  <si>
    <t>Exercisable at March 31, 2015</t>
  </si>
  <si>
    <t>Available for grant at March 31, 2015</t>
  </si>
  <si>
    <t>Pursuant to the Vyrix 2013 Stock Option Plan, 5.0 million shares of its common stock were reserved for issuance. Stock option activity is as follows:</t>
  </si>
  <si>
    <t>Contractual Life</t>
  </si>
  <si>
    <t>Stock-based compensation expense related to the fair value of stock options was included in the statements of operations as research and development expenses and general and administrative expenses as set forth in the table below. Rosewind determined the fair value as of the date of grant using the Black-Scholes option pricing model and expenses the fair value ratably over the vesting period. The following table summarizes stock-based compensation expense for the three and nine months ended March 31, 2015 and 2014:</t>
  </si>
  <si>
    <t>Three Months Ended March 31,</t>
  </si>
  <si>
    <t>Nine Months Ended March 31,</t>
  </si>
  <si>
    <t>Research and development expenses</t>
  </si>
  <si>
    <t>Stock options</t>
  </si>
  <si>
    <t>Luoxis option plan</t>
  </si>
  <si>
    <t>Vyrix option plan</t>
  </si>
  <si>
    <t>General and administrative expenses</t>
  </si>
  <si>
    <t>(55,000</t>
  </si>
  <si>
    <t>Unrecognized expense at March 31, 2015</t>
  </si>
  <si>
    <t>Weighted average remaining years to vest</t>
  </si>
  <si>
    <t>Warrants</t>
  </si>
  <si>
    <t>Rosewind issued warrants in conjunction with the closing of its 2013 private placement. A summary of all warrants is as follows:</t>
  </si>
  <si>
    <t>Number of</t>
  </si>
  <si>
    <t>Warrants exercised - Private/Registered Direct Placements</t>
  </si>
  <si>
    <t>These warrants were valued using the Black-Scholes option pricing model. In order to calculate the fair value of the warrants, certain assumptions were made regarding components of the model, including the closing price of the underlying common stock, risk-free interest rate, volatility, expected dividend yield, and expected life. Changes to the assumptions could cause significant adjustments to valuation. The Company estimated a volatility factor utilizing a weighted average of comparable published volatilities of peer companies. The risk-free interest rate is based on the U.S. Treasury yield in effect at the time of the grant for treasury securities of similar maturity. The offering costs and the additional paid-in capital for the warrants associated with the common stock offering was valued at $313,000 using the Black-Scholes valuation methodology.</t>
  </si>
  <si>
    <t>Related Party Transactions</t>
  </si>
  <si>
    <t>Related Party Transactions [Abstract]</t>
  </si>
  <si>
    <t>Note 9 – Related Party Transactions</t>
  </si>
  <si>
    <t>Sales and Purchases of Securities</t>
  </si>
  <si>
    <t>In November 2013, pursuant to a subscription agreement, Ampio purchased 20 million shares of Rosewind common stock at a purchase price of $0.0001 per share plus the transfer of certain intellectual property described below.</t>
  </si>
  <si>
    <t>Ampio Loan Agreements</t>
  </si>
  <si>
    <t>In November 2013 and March 2014, Rosewind entered into loan agreements with Ampio. Pursuant to the loan agreements, which were amended in 2015, Ampio agreed to lend Rosewind up to an aggregate amount of $12 million. Unpaid principal amounts under the loan agreement bear simple interest at the “Applicable Federal Rate” for long-term obligations prescribed under Section 1274(d) of the Internal Revenue Code of 1986, as amended (or any successor provision with similar applicability). The initial term of this loan agreement was for one year, subject to automatic extension of successive one-year terms. Rosewind may repay any outstanding balance at any time without penalty. Ampio has an option of converting any balance outstanding under the loan agreement into shares of Rosewind common stock at the fair market value per share of Rosewind common stock. See Note 10 for further details. As of March 31, 2015 the amount advanced was $8 million with interest rates from 2.17% - 3.32%.</t>
  </si>
  <si>
    <t>Assignment and Assumption Agreement</t>
  </si>
  <si>
    <t>In December 2013, Rosewind entered into an assignment and assumption agreement with Ampio. Pursuant to the assignment and assumption agreement, Ampio assigned to Rosewind all its rights under a certain manufacturing and supply agreement, license agreement, distribution agreement, services agreement and other agreements related to Rosewind’s product candidates in exchange for 20 million shares of Rosewind stock. Ampio is the majority owner of Rosewind.</t>
  </si>
  <si>
    <t>Transfer of Intellectual Property</t>
  </si>
  <si>
    <t>In January 2013, Ampio transferred to Rosewind certain intellectual property, including registered and unregistered patents, related to the ORP technology.</t>
  </si>
  <si>
    <t>In December 2013, Ampio transferred to Rosewind certain intellectual property, including registered and unregistered patents, related to Zertane product candidates in exchange for stock as described above in the assignment and assumptions agreement.</t>
  </si>
  <si>
    <t>Services Agreement</t>
  </si>
  <si>
    <t>The Company has service agreements with Ampio which are described in Note 6.</t>
  </si>
  <si>
    <t>Sponsored Research Agreement</t>
  </si>
  <si>
    <t>In June 2013, Rosewind entered into a sponsored research agreement with TRLLC, an entity controlled by Ampio’s director and Chief Scientific Officer, Dr. Bar-Or. The agreement, which was amended in January 2015 and provides for Rosewind to pay $6,000 per month to TRLLC in consideration for services related to research and development of the Oxidation Reduction Potential platform. In March 2014, Rosewind also agreed to pay a sum of $615,000 which is being amortized over the contractual term of 60.5 months and is divided between current and long-term on the balance sheet; this amount has been paid in full. This agreement is set to expire March 2019 and cannot be terminated prior to March 2017.</t>
  </si>
  <si>
    <t>Subsequent Events</t>
  </si>
  <si>
    <t>Subsequent Events [Abstract]</t>
  </si>
  <si>
    <t>Note 10 – Subsequent Events</t>
  </si>
  <si>
    <t>From April 1, 2015 through May 19, 2015, the Company received $4.0 million in equity from Ampio.</t>
  </si>
  <si>
    <t>On April 16, 2015, Luoxis and Vyrix, each previously a subsidiary of Ampio, entered into an Agreement and Plan of Merger (the “Merger Agreement”) by and among Rosewind Corporation, a Colorado corporation and public company (“Rosewind”), Luoxis, Vyrix, two major stockholders of Rosewind and two subsidiaries of Rosewind created solely for the purposes of the Merger (as defined below), and which did not survive the Merger.</t>
  </si>
  <si>
    <t>In the first stage of the transaction, each of Luoxis and Vyrix merged with and into one of Rosewind’s merger subsidiaries. Luoxis and Vyrix survived these mergers. The outstanding shares of stock of Luoxis and the outstanding shares of stock of Vyrix were converted into the right to receive shares of common stock in Rosewind. The Luoxis stock and the Vyrix stock were each converted at an exchange factor. The exchange factor for each of them was determined upon the basis of a relative independent value opinion obtained by Ampio prior to the Merger. The outstanding shares of Rosewind’s merger subsidiary that merged with Luoxis were converted into shares of Luoxis as the surviving corporation. The outstanding shares of Rosewind’s merger subsidiary that merged with Vyrix were converted into shares of Vyrix as the surviving corporation. After completion of the first stage of the transaction, Luoxis and Vyrix were wholly-owned subsidiaries of Rosewind.</t>
  </si>
  <si>
    <t>In the second stage of the transaction, which occurred on the same day as the first stage of the transaction, each of Luoxis and Vyrix was merged with and into Rosewind, with Rosewind surviving. The first and second stage mergers are referred to collectively as the Merger. Following the consummation of the Merger, Ampio became the holder of 81.5% of the common stock of Rosewind. Accordingly, the combined business of Luoxis and Vyrix was deemed to be the accounting acquirer and these financial statements reflect the historical results of those businesses.</t>
  </si>
  <si>
    <t>Included in Ampio’s ownership is 57,970,000 shares of common stock of Rosewind for (i) issuance to Rosewind of a promissory note from Ampio in the principal amount of $10,000,000, maturing on the first anniversary of the Merger; (ii) cancellation of indebtedness of Luoxis to Ampio in the amount of $8,000,000; and (iii) cancellation of indebtedness of Vyrix to Ampio in the amount of $4,000,000.</t>
  </si>
  <si>
    <t>As of April 16, the 44,652,500 of outstanding shares of common stock were converted to Rosewind common stock totaling 96,191,193. Prior to the merger, the Rosewind shareholders held 19,435,402 shares of common stock. As a result of the merger, Rosewind’s outstanding shares of common stock is 173,597,365. On June 1, 2015, the Rosewind shareholders will vote on a reverse stock split of the Company’s common stock at a ratio of one new share for every 12.174 shares outstanding.</t>
  </si>
  <si>
    <t>Pursuant to the Merger, the outstanding options in the Luoxis and Vyrix 2013 Option Plans were accelerated and cancelled with the Merger. Option holders received either a cash payment per option share equal to the difference between the consideration payable per share of common stock pursuant to the Merger and the exercise price of the option or, if the consideration paid to holders of common stock was less than the exercise price of such options, no amount was paid to the option holder in connection with the cancellation.</t>
  </si>
  <si>
    <t>Basis of Presentation and Business (Policies)</t>
  </si>
  <si>
    <t>Liquidity Disclosure-Company Discusses Liquidity Issues but Believes Actions It Has Taken Will Enable It to Continue as a Going Concern over the Next Year</t>
  </si>
  <si>
    <t>Fixed Assets (Tables)</t>
  </si>
  <si>
    <t>Schedule of Fixed Assets</t>
  </si>
  <si>
    <t>Fixed assets consist of the following:</t>
  </si>
  <si>
    <t>Patents (Tables)</t>
  </si>
  <si>
    <t>Schedule of Patents</t>
  </si>
  <si>
    <t>Patents consist of the following:</t>
  </si>
  <si>
    <t>Commitments and Contingencies (Tables)</t>
  </si>
  <si>
    <t>Summary of Commitments and Contingencies</t>
  </si>
  <si>
    <t>Equity Instruments (Tables)</t>
  </si>
  <si>
    <t>Summary of Stock-Based Compensation Expense</t>
  </si>
  <si>
    <t>The following table summarizes stock-based compensation expense for the three and nine months ended March 31, 2015 and 2014:</t>
  </si>
  <si>
    <t>Warrants Issued in Conjunction with its Senior Convertible Debentures</t>
  </si>
  <si>
    <t>Luoxis Diagnostics [Member]</t>
  </si>
  <si>
    <t>Stock Option Activity</t>
  </si>
  <si>
    <t>Vyrix Pharmaceuticals [Member]</t>
  </si>
  <si>
    <t>Basis of Presentation and Business - Additional Information (Detail) (USD $)</t>
  </si>
  <si>
    <t>0 Months Ended</t>
  </si>
  <si>
    <t>1 Months Ended</t>
  </si>
  <si>
    <t>Apr. 15, 2016</t>
  </si>
  <si>
    <t>Apr. 30, 2015</t>
  </si>
  <si>
    <t>Jun. 30, 2013</t>
  </si>
  <si>
    <t>Business Acquisition [Line Items]</t>
  </si>
  <si>
    <t>Liquidity [Member]</t>
  </si>
  <si>
    <t>Working capital deficit</t>
  </si>
  <si>
    <t>Liquidity [Member] | Scenario, Forecast [Member]</t>
  </si>
  <si>
    <t>Cash infusion receivable from Ampio</t>
  </si>
  <si>
    <t>Liquidity [Member] | Subsequent Event [Member]</t>
  </si>
  <si>
    <t>Cash infusion received from Ampio</t>
  </si>
  <si>
    <t>Fixed Assets - Schedule of Fixed Assets (Detail) (USD $)</t>
  </si>
  <si>
    <t>Property, Plant and Equipment [Line Items]</t>
  </si>
  <si>
    <t>Lab Equipment [Member]</t>
  </si>
  <si>
    <t>Fixed assets, gross</t>
  </si>
  <si>
    <t>Lab Equipment [Member] | Minimum [Member]</t>
  </si>
  <si>
    <t>Estimated useful lives</t>
  </si>
  <si>
    <t>3 years</t>
  </si>
  <si>
    <t>Lab Equipment [Member] | Maximum [Member]</t>
  </si>
  <si>
    <t>5 years</t>
  </si>
  <si>
    <t>In-Process Research and Development - Additional Information (Detail) (USD $)</t>
  </si>
  <si>
    <t>Indefinite-lived Intangible Assets [Line Items]</t>
  </si>
  <si>
    <t>Zertane Patents [Member]</t>
  </si>
  <si>
    <t>Patents - Additional Information (Detail) (USD $)</t>
  </si>
  <si>
    <t>Finite-Lived Intangible Assets [Line Items]</t>
  </si>
  <si>
    <t>Costs of establishing patents</t>
  </si>
  <si>
    <t>Remaining amortization period</t>
  </si>
  <si>
    <t>11 years</t>
  </si>
  <si>
    <t>ORP [Member]</t>
  </si>
  <si>
    <t>15 years</t>
  </si>
  <si>
    <t>Patents - Schedule of Patents (Detail) (USD $)</t>
  </si>
  <si>
    <t>Patents [Member]</t>
  </si>
  <si>
    <t>License Agreement/Revenue Recognition - Additional Information (Detail) (USD $)</t>
  </si>
  <si>
    <t>Jan. 31, 2014</t>
  </si>
  <si>
    <t>Jan. 31, 2013</t>
  </si>
  <si>
    <t>Revenue Recognition [Line Items]</t>
  </si>
  <si>
    <t>Amount paid by supplier</t>
  </si>
  <si>
    <t>Korean Pharmaceutical Company [Member] | KOREA</t>
  </si>
  <si>
    <t>Deferred revenue recognition period</t>
  </si>
  <si>
    <t>10 years</t>
  </si>
  <si>
    <t>Canadian-based Supplier [Member] | CANADA</t>
  </si>
  <si>
    <t>7 years</t>
  </si>
  <si>
    <t>Milestone payments earned and recognized</t>
  </si>
  <si>
    <t>Commitments and Contingencies - Summary of Commitments and Contingencies (Detail) (USD $)</t>
  </si>
  <si>
    <t>Commitments And Contingencies [Line Items]</t>
  </si>
  <si>
    <t>Thereafter</t>
  </si>
  <si>
    <t>Manufacturing [Member]</t>
  </si>
  <si>
    <t>Clinical Research and Trial Obligations [Member]</t>
  </si>
  <si>
    <t>Sponsored Research Agreement with Related Party [Member]</t>
  </si>
  <si>
    <t>Management Fee [Member]</t>
  </si>
  <si>
    <t>Commitments and Contingencies - Additional Information (Detail) (USD $)</t>
  </si>
  <si>
    <t>Total commitment</t>
  </si>
  <si>
    <t>Sponsored Research Agreement termination notice period</t>
  </si>
  <si>
    <t>30 days</t>
  </si>
  <si>
    <t>Redox SYS System [Member] | Manufacturing [Member]</t>
  </si>
  <si>
    <t>Redox SYS System [Member] | Clinical Research Obligations [Member]</t>
  </si>
  <si>
    <t>Remaining contract commitments related to trial expense</t>
  </si>
  <si>
    <t>Zertane Drug [Member] | Clinical Research Obligations [Member]</t>
  </si>
  <si>
    <t>Commitment remain under terms of clinical research agreement</t>
  </si>
  <si>
    <t>Common Stock - Additional Information (Detail) (USD $)</t>
  </si>
  <si>
    <t>Aug. 31, 2013</t>
  </si>
  <si>
    <t>Components Of Common Stock [Line Items]</t>
  </si>
  <si>
    <t>Common Stock, shares authorized</t>
  </si>
  <si>
    <t>Common Stock, par value</t>
  </si>
  <si>
    <t>Preferred Stock, shares authorized</t>
  </si>
  <si>
    <t>Preferred Stock, par value</t>
  </si>
  <si>
    <t>Warrants to purchase common stock, Value</t>
  </si>
  <si>
    <t>Private Placement [Member]</t>
  </si>
  <si>
    <t>Shares issued</t>
  </si>
  <si>
    <t>Price per share</t>
  </si>
  <si>
    <t>Gross proceeds from issuance</t>
  </si>
  <si>
    <t>Net proceeds from issuance</t>
  </si>
  <si>
    <t>Warrants to purchase</t>
  </si>
  <si>
    <t>Equity Instruments - Additional Information (Detail) (USD $)</t>
  </si>
  <si>
    <t>Share data in Millions, unless otherwise specified</t>
  </si>
  <si>
    <t>Stock_Plan</t>
  </si>
  <si>
    <t>Share-based Compensation Arrangement by Share-based Payment Award [Line Items]</t>
  </si>
  <si>
    <t>Number of stock option plan</t>
  </si>
  <si>
    <t>Shares of common stock reserved for issuance</t>
  </si>
  <si>
    <t>Equity Instruments - Luoxis Stock Option Activity (Detail) (Luoxis Diagnostics [Member], USD $)</t>
  </si>
  <si>
    <t>6 Months Ended</t>
  </si>
  <si>
    <t>Number of Options, Beginning Balance</t>
  </si>
  <si>
    <t>Number of Options, Granted</t>
  </si>
  <si>
    <t>Number of Options, Exercised</t>
  </si>
  <si>
    <t>Number of Options, Forfeited/Cancelled</t>
  </si>
  <si>
    <t>Number of Options, Ending Balance</t>
  </si>
  <si>
    <t>Number of Options, Exercisable</t>
  </si>
  <si>
    <t>Number of Options, Available for grant</t>
  </si>
  <si>
    <t>Weighted Average Exercise Price, Beginning Balance</t>
  </si>
  <si>
    <t>Weighted Average Exercise Price, Granted</t>
  </si>
  <si>
    <t>Weighted Average Exercise Price, Exercised</t>
  </si>
  <si>
    <t>Weighted Average Exercise Price, Forfeited/Cancelled</t>
  </si>
  <si>
    <t>Weighted Average Exercise Price, Ending Balance</t>
  </si>
  <si>
    <t>Weighted average exercise price, Exercisable</t>
  </si>
  <si>
    <t>Weighted Average Remaining Contractual Life</t>
  </si>
  <si>
    <t>Weighted Average Remaining Contractual Life, Outstanding</t>
  </si>
  <si>
    <t>9 years 4 days</t>
  </si>
  <si>
    <t>8 years 7 months 10 days</t>
  </si>
  <si>
    <t>Weighted Average Remaining Contractual Life, Exercisable</t>
  </si>
  <si>
    <t>8 years 3 months 4 days</t>
  </si>
  <si>
    <t>Aggregate Fair Value, Beginning Balance</t>
  </si>
  <si>
    <t>Aggregate Fair Value, Ending Balance</t>
  </si>
  <si>
    <t>Aggregate Fair Value, Exercisable</t>
  </si>
  <si>
    <t>Equity Instruments - Vyrix Stock Option Activity (Detail) (Vyrix Pharmaceuticals [Member], USD $)</t>
  </si>
  <si>
    <t>9 years 6 months 15 days</t>
  </si>
  <si>
    <t>8 years 9 months 15 days</t>
  </si>
  <si>
    <t>Equity Instruments - Summary of Stock-Based Compensation Expense (Detail) (USD $)</t>
  </si>
  <si>
    <t>Stock-based compensation expenses</t>
  </si>
  <si>
    <t>Unrecognized expense at March 31, 2015</t>
  </si>
  <si>
    <t>2 years 2 months 23 days</t>
  </si>
  <si>
    <t>1 year 9 months 15 days</t>
  </si>
  <si>
    <t>Research and Development Expenses [Member] | Stock Options [Member] | Luoxis Diagnostics [Member]</t>
  </si>
  <si>
    <t>Research and Development Expenses [Member] | Stock Options [Member] | Vyrix Pharmaceuticals [Member]</t>
  </si>
  <si>
    <t>General and Administrative Expenses [Member] | Stock Options [Member] | Luoxis Diagnostics [Member]</t>
  </si>
  <si>
    <t>General and Administrative Expenses [Member] | Stock Options [Member] | Vyrix Pharmaceuticals [Member]</t>
  </si>
  <si>
    <t>Equity Instruments - Warrants Issued in Conjunction with its Senior Convertible Debentures (Detail) (USD $)</t>
  </si>
  <si>
    <t>12 Months Ended</t>
  </si>
  <si>
    <t>Number of Warrants Outstanding</t>
  </si>
  <si>
    <t>Number of Warrants Outstanding, Beginning Balance</t>
  </si>
  <si>
    <t>Number of Warrants Outstanding, Ending Balance</t>
  </si>
  <si>
    <t>Warrants, Weighted Average Exercise Price</t>
  </si>
  <si>
    <t>Weighted Average Exercise Price, Outstanding Beginning Balance</t>
  </si>
  <si>
    <t>Weighted Average Exercise Price, Outstanding Ending Balance</t>
  </si>
  <si>
    <t>Weighted Average Remaining Contractual Life, Warrants Outstanding</t>
  </si>
  <si>
    <t>3 years 2 months 1 day</t>
  </si>
  <si>
    <t>3 years 11 months 1 day</t>
  </si>
  <si>
    <t>Registered Direct Placements [Member]</t>
  </si>
  <si>
    <t>Number of Warrants, Exercised</t>
  </si>
  <si>
    <t>Related Party Transactions - Additional Information (Detail) (Ampio [Member], USD $)</t>
  </si>
  <si>
    <t>Dec. 31, 2013</t>
  </si>
  <si>
    <t>Nov. 30, 2013</t>
  </si>
  <si>
    <t>Related Party Transaction [Line Items]</t>
  </si>
  <si>
    <t>Common stock, shares purchased</t>
  </si>
  <si>
    <t>Common stock purchase price, per share</t>
  </si>
  <si>
    <t>Sale of share under agreement</t>
  </si>
  <si>
    <t>Scenario, Plan [Member] | Second Installment [Member]</t>
  </si>
  <si>
    <t>Equipment lease payments net</t>
  </si>
  <si>
    <t>Scenario, Plan [Member] | Second Installment [Member] | After Amendment [Member]</t>
  </si>
  <si>
    <t>Monthly equipment lease payments</t>
  </si>
  <si>
    <t>Scenario, Plan [Member] | First Installment [Member]</t>
  </si>
  <si>
    <t>Contract term</t>
  </si>
  <si>
    <t>60 months 15 days</t>
  </si>
  <si>
    <t>Lease expiration date</t>
  </si>
  <si>
    <t>Ampio Loan Agreement [Member]</t>
  </si>
  <si>
    <t>Total amount agreed on loan agreement</t>
  </si>
  <si>
    <t>Term of loan agreement</t>
  </si>
  <si>
    <t>1 year</t>
  </si>
  <si>
    <t>Amount advances on loan agreement</t>
  </si>
  <si>
    <t>Loan agreement interest rate minimum</t>
  </si>
  <si>
    <t>loan agreement interest rate maximum</t>
  </si>
  <si>
    <t>Subsequent Events - Additional Information (Detail) (USD $)</t>
  </si>
  <si>
    <t>2 Months Ended</t>
  </si>
  <si>
    <t>Jun. 01, 2015</t>
  </si>
  <si>
    <t>Apr. 16, 2015</t>
  </si>
  <si>
    <t>Subsequent Event [Line Items]</t>
  </si>
  <si>
    <t>Common stock shares outstanding</t>
  </si>
  <si>
    <t>Reverse stock split, description</t>
  </si>
  <si>
    <t>On June 1, 2015, the Rosewind shareholders will vote on a reverse stock split of the Companyb_x0019_s common stock at a ratio of one new share for every 12.174 shares outstanding.</t>
  </si>
  <si>
    <t>Scenario, Forecast [Member]</t>
  </si>
  <si>
    <t>Reverse stock split ratio</t>
  </si>
  <si>
    <t>Subsequent Event [Member]</t>
  </si>
  <si>
    <t>Cash consideration received</t>
  </si>
  <si>
    <t>Percent of common stock</t>
  </si>
  <si>
    <t>Common stock shares held by Ampio</t>
  </si>
  <si>
    <t>Subsequent Event [Member] | Common Stock [Member]</t>
  </si>
  <si>
    <t>Conversion of stock, shares converted</t>
  </si>
  <si>
    <t>Number of outstanding shares resulting from conversion of stock</t>
  </si>
  <si>
    <t>Subsequent Event [Member] | Promissory Note [Member]</t>
  </si>
  <si>
    <t>Debt instrument principal amount</t>
  </si>
  <si>
    <t>Subsequent Event [Member] | Luoxis Diagnostics [Member]</t>
  </si>
  <si>
    <t>Cancellation of indebtedness amount</t>
  </si>
  <si>
    <t>Subsequent Event [Member] | Vyrix Pharmaceuticals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</si>
</sst>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
      <color rgb="FF00000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sz val="1"/>
      <color theme="1"/>
      <name val="Times New Roman"/>
      <family val="1"/>
    </font>
    <font>
      <sz val="12"/>
      <color rgb="FF000000"/>
      <name val="Calibri"/>
      <family val="2"/>
      <scheme val="minor"/>
    </font>
    <font>
      <sz val="1"/>
      <color theme="1"/>
      <name val="Calibri"/>
      <family val="2"/>
      <scheme val="minor"/>
    </font>
    <font>
      <b/>
      <i/>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1" fillId="0" borderId="0" xfId="0" applyFont="1" applyAlignment="1">
      <alignment wrapText="1"/>
    </xf>
    <xf numFmtId="0" fontId="21" fillId="0" borderId="0" xfId="0" applyFont="1"/>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wrapText="1"/>
    </xf>
    <xf numFmtId="0" fontId="21" fillId="33" borderId="0" xfId="0" applyFont="1" applyFill="1" applyAlignment="1">
      <alignment horizontal="left" vertical="top" wrapText="1" indent="1"/>
    </xf>
    <xf numFmtId="0" fontId="0" fillId="33" borderId="0" xfId="0" applyFill="1" applyAlignment="1">
      <alignment wrapText="1"/>
    </xf>
    <xf numFmtId="0" fontId="21" fillId="33" borderId="0" xfId="0" applyFont="1" applyFill="1" applyAlignment="1">
      <alignment wrapText="1"/>
    </xf>
    <xf numFmtId="0" fontId="21" fillId="33" borderId="0" xfId="0" applyFont="1" applyFill="1" applyAlignment="1">
      <alignment horizontal="center" wrapText="1"/>
    </xf>
    <xf numFmtId="3" fontId="0" fillId="33" borderId="0" xfId="0" applyNumberFormat="1" applyFill="1" applyAlignment="1">
      <alignment horizontal="right" wrapText="1"/>
    </xf>
    <xf numFmtId="3" fontId="21" fillId="33" borderId="0" xfId="0" applyNumberFormat="1" applyFont="1" applyFill="1" applyAlignment="1">
      <alignment horizontal="right" wrapText="1"/>
    </xf>
    <xf numFmtId="0" fontId="0" fillId="33" borderId="0" xfId="0" applyFill="1"/>
    <xf numFmtId="0" fontId="21" fillId="33" borderId="0" xfId="0" applyFont="1" applyFill="1"/>
    <xf numFmtId="0" fontId="21" fillId="0" borderId="0" xfId="0" applyFont="1" applyAlignment="1">
      <alignment horizontal="left" vertical="top" wrapText="1" indent="1"/>
    </xf>
    <xf numFmtId="0" fontId="0" fillId="0" borderId="0" xfId="0" applyAlignment="1">
      <alignment horizontal="right" wrapText="1"/>
    </xf>
    <xf numFmtId="0" fontId="21" fillId="0" borderId="0" xfId="0" applyFont="1" applyAlignment="1">
      <alignment horizontal="right" wrapText="1"/>
    </xf>
    <xf numFmtId="0" fontId="25" fillId="0" borderId="11" xfId="0" applyFont="1" applyBorder="1" applyAlignment="1">
      <alignment wrapText="1"/>
    </xf>
    <xf numFmtId="0" fontId="21" fillId="33" borderId="0" xfId="0" applyFont="1" applyFill="1" applyAlignment="1">
      <alignment horizontal="left" vertical="top" wrapText="1" indent="3"/>
    </xf>
    <xf numFmtId="0" fontId="25" fillId="0" borderId="12" xfId="0" applyFont="1" applyBorder="1" applyAlignment="1">
      <alignment wrapText="1"/>
    </xf>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wrapText="1"/>
    </xf>
    <xf numFmtId="0" fontId="0" fillId="0" borderId="0" xfId="0" applyAlignment="1">
      <alignment wrapText="1"/>
    </xf>
    <xf numFmtId="0" fontId="22"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0" fillId="33" borderId="0" xfId="0" applyFill="1" applyAlignment="1">
      <alignment vertical="top" wrapText="1"/>
    </xf>
    <xf numFmtId="0" fontId="0" fillId="33" borderId="0" xfId="0" applyFill="1" applyAlignment="1">
      <alignment horizontal="right"/>
    </xf>
    <xf numFmtId="3" fontId="0" fillId="0" borderId="0" xfId="0" applyNumberFormat="1" applyAlignment="1">
      <alignment horizontal="right" wrapText="1"/>
    </xf>
    <xf numFmtId="0" fontId="0" fillId="0" borderId="0" xfId="0" applyAlignment="1">
      <alignment horizontal="right"/>
    </xf>
    <xf numFmtId="0" fontId="27" fillId="0" borderId="0" xfId="0" applyFont="1" applyAlignment="1">
      <alignment wrapText="1"/>
    </xf>
    <xf numFmtId="0" fontId="27" fillId="0" borderId="11" xfId="0" applyFont="1" applyBorder="1" applyAlignment="1">
      <alignment wrapText="1"/>
    </xf>
    <xf numFmtId="0" fontId="27" fillId="0" borderId="12" xfId="0" applyFont="1" applyBorder="1" applyAlignment="1">
      <alignment wrapText="1"/>
    </xf>
    <xf numFmtId="0" fontId="0" fillId="0" borderId="10" xfId="0" applyBorder="1" applyAlignment="1">
      <alignment horizontal="center" wrapText="1"/>
    </xf>
    <xf numFmtId="0" fontId="28"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0" fillId="33" borderId="0" xfId="0" applyFill="1" applyAlignment="1">
      <alignment horizontal="right" wrapText="1"/>
    </xf>
    <xf numFmtId="0" fontId="0" fillId="0" borderId="0" xfId="0" applyAlignment="1">
      <alignment horizontal="center" wrapText="1"/>
    </xf>
    <xf numFmtId="0" fontId="0" fillId="33" borderId="0" xfId="0" applyFill="1" applyAlignment="1">
      <alignment wrapText="1"/>
    </xf>
    <xf numFmtId="0" fontId="0" fillId="33" borderId="11" xfId="0" applyFill="1" applyBorder="1" applyAlignment="1">
      <alignment wrapText="1"/>
    </xf>
    <xf numFmtId="0" fontId="20" fillId="0" borderId="0" xfId="0" applyFont="1" applyAlignment="1">
      <alignment wrapText="1"/>
    </xf>
    <xf numFmtId="0" fontId="21" fillId="33" borderId="0" xfId="0" applyFont="1" applyFill="1" applyAlignment="1">
      <alignment horizontal="right"/>
    </xf>
    <xf numFmtId="3" fontId="21" fillId="0" borderId="0" xfId="0" applyNumberFormat="1" applyFont="1" applyAlignment="1">
      <alignment horizontal="right" wrapText="1"/>
    </xf>
    <xf numFmtId="0" fontId="21" fillId="0" borderId="0" xfId="0" applyFont="1" applyAlignment="1">
      <alignment horizontal="right"/>
    </xf>
    <xf numFmtId="0" fontId="21" fillId="33" borderId="0" xfId="0" applyFont="1" applyFill="1" applyAlignment="1">
      <alignment vertical="top" wrapText="1"/>
    </xf>
    <xf numFmtId="0" fontId="21" fillId="33" borderId="0" xfId="0" applyFont="1" applyFill="1" applyAlignment="1">
      <alignment horizontal="right" wrapText="1"/>
    </xf>
    <xf numFmtId="0" fontId="21" fillId="0" borderId="0" xfId="0" applyFont="1" applyAlignment="1">
      <alignment horizontal="left" vertical="top" wrapText="1" indent="3"/>
    </xf>
    <xf numFmtId="17"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1385818</v>
      </c>
      <c r="C11" s="5"/>
    </row>
    <row r="12" spans="1:3" x14ac:dyDescent="0.25">
      <c r="A12" s="3" t="s">
        <v>16</v>
      </c>
      <c r="B12" s="5">
        <f>--8-31</f>
        <v>-23</v>
      </c>
      <c r="C12" s="5"/>
    </row>
    <row r="13" spans="1:3" x14ac:dyDescent="0.25">
      <c r="A13" s="3" t="s">
        <v>17</v>
      </c>
      <c r="B13" s="5" t="s">
        <v>18</v>
      </c>
      <c r="C13" s="5"/>
    </row>
    <row r="14" spans="1:3" ht="30" x14ac:dyDescent="0.25">
      <c r="A14" s="3" t="s">
        <v>19</v>
      </c>
      <c r="B14" s="5"/>
      <c r="C14" s="7">
        <v>173597365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160</v>
      </c>
      <c r="B1" s="1" t="s">
        <v>1</v>
      </c>
    </row>
    <row r="2" spans="1:2" x14ac:dyDescent="0.25">
      <c r="A2" s="8"/>
      <c r="B2" s="1" t="s">
        <v>2</v>
      </c>
    </row>
    <row r="3" spans="1:2" x14ac:dyDescent="0.25">
      <c r="A3" s="4" t="s">
        <v>161</v>
      </c>
      <c r="B3" s="5"/>
    </row>
    <row r="4" spans="1:2" ht="26.25" x14ac:dyDescent="0.25">
      <c r="A4" s="14" t="s">
        <v>160</v>
      </c>
      <c r="B4" s="11" t="s">
        <v>162</v>
      </c>
    </row>
    <row r="5" spans="1:2" x14ac:dyDescent="0.25">
      <c r="A5" s="14"/>
      <c r="B5" s="5"/>
    </row>
    <row r="6" spans="1:2" ht="179.25" x14ac:dyDescent="0.25">
      <c r="A6" s="14"/>
      <c r="B6" s="12" t="s">
        <v>163</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showGridLines="0" workbookViewId="0"/>
  </sheetViews>
  <sheetFormatPr defaultRowHeight="15" x14ac:dyDescent="0.25"/>
  <cols>
    <col min="1" max="2" width="36.5703125" bestFit="1" customWidth="1"/>
    <col min="3" max="3" width="5.5703125" customWidth="1"/>
    <col min="4" max="4" width="5.85546875" customWidth="1"/>
    <col min="5" max="5" width="27.42578125" customWidth="1"/>
    <col min="6" max="7" width="5.5703125" customWidth="1"/>
    <col min="8" max="8" width="5.85546875" customWidth="1"/>
    <col min="9" max="9" width="22.7109375" customWidth="1"/>
    <col min="10" max="11" width="5.5703125" customWidth="1"/>
    <col min="12" max="12" width="5.85546875" customWidth="1"/>
    <col min="13" max="13" width="22.7109375" customWidth="1"/>
    <col min="14" max="15" width="5.5703125" customWidth="1"/>
    <col min="16" max="16" width="5.85546875" customWidth="1"/>
    <col min="17" max="17" width="22.7109375" customWidth="1"/>
    <col min="18" max="19" width="5.5703125" customWidth="1"/>
    <col min="20" max="20" width="5.85546875" customWidth="1"/>
    <col min="21" max="21" width="22.7109375" customWidth="1"/>
    <col min="22" max="23" width="5.5703125" customWidth="1"/>
    <col min="24" max="24" width="5.85546875" customWidth="1"/>
    <col min="25" max="25" width="22.7109375" customWidth="1"/>
    <col min="26" max="27" width="5.5703125" customWidth="1"/>
    <col min="28" max="28" width="5.85546875" customWidth="1"/>
    <col min="29" max="29" width="11.42578125" customWidth="1"/>
    <col min="30" max="30" width="5.5703125" customWidth="1"/>
  </cols>
  <sheetData>
    <row r="1" spans="1:30" ht="15" customHeight="1" x14ac:dyDescent="0.25">
      <c r="A1" s="8" t="s">
        <v>164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165</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row>
    <row r="4" spans="1:30" x14ac:dyDescent="0.25">
      <c r="A4" s="14" t="s">
        <v>164</v>
      </c>
      <c r="B4" s="53" t="s">
        <v>166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row>
    <row r="5" spans="1:30" x14ac:dyDescent="0.25">
      <c r="A5" s="14"/>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row>
    <row r="6" spans="1:30" x14ac:dyDescent="0.25">
      <c r="A6" s="14"/>
      <c r="B6" s="54" t="s">
        <v>167</v>
      </c>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row>
    <row r="7" spans="1:30" x14ac:dyDescent="0.25">
      <c r="A7" s="14"/>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row>
    <row r="8" spans="1:30" ht="15.75" x14ac:dyDescent="0.25">
      <c r="A8" s="14"/>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row>
    <row r="9" spans="1:30" x14ac:dyDescent="0.25">
      <c r="A9" s="14"/>
      <c r="B9" s="5"/>
      <c r="C9" s="5"/>
      <c r="D9" s="5"/>
      <c r="E9" s="5"/>
      <c r="F9" s="5"/>
      <c r="G9" s="5"/>
      <c r="H9" s="5"/>
      <c r="I9" s="5"/>
      <c r="J9" s="5"/>
      <c r="K9" s="5"/>
      <c r="L9" s="5"/>
      <c r="M9" s="5"/>
      <c r="N9" s="5"/>
      <c r="O9" s="5"/>
      <c r="P9" s="5"/>
      <c r="Q9" s="5"/>
      <c r="R9" s="5"/>
      <c r="S9" s="5"/>
      <c r="T9" s="5"/>
      <c r="U9" s="5"/>
      <c r="V9" s="5"/>
      <c r="W9" s="5"/>
      <c r="X9" s="5"/>
      <c r="Y9" s="5"/>
      <c r="Z9" s="5"/>
      <c r="AA9" s="5"/>
      <c r="AB9" s="5"/>
      <c r="AC9" s="5"/>
      <c r="AD9" s="5"/>
    </row>
    <row r="10" spans="1:30" ht="15.75" thickBot="1" x14ac:dyDescent="0.3">
      <c r="A10" s="14"/>
      <c r="B10" s="5"/>
      <c r="C10" s="5" t="s">
        <v>50</v>
      </c>
      <c r="D10" s="51" t="s">
        <v>78</v>
      </c>
      <c r="E10" s="51"/>
      <c r="F10" s="5"/>
      <c r="G10" s="5" t="s">
        <v>50</v>
      </c>
      <c r="H10" s="51">
        <v>2015</v>
      </c>
      <c r="I10" s="51"/>
      <c r="J10" s="5"/>
      <c r="K10" s="5" t="s">
        <v>50</v>
      </c>
      <c r="L10" s="51">
        <v>2016</v>
      </c>
      <c r="M10" s="51"/>
      <c r="N10" s="5"/>
      <c r="O10" s="5" t="s">
        <v>50</v>
      </c>
      <c r="P10" s="51">
        <v>2017</v>
      </c>
      <c r="Q10" s="51"/>
      <c r="R10" s="5"/>
      <c r="S10" s="5" t="s">
        <v>50</v>
      </c>
      <c r="T10" s="51">
        <v>2018</v>
      </c>
      <c r="U10" s="51"/>
      <c r="V10" s="5"/>
      <c r="W10" s="5" t="s">
        <v>50</v>
      </c>
      <c r="X10" s="51">
        <v>2019</v>
      </c>
      <c r="Y10" s="51"/>
      <c r="Z10" s="5"/>
      <c r="AA10" s="5" t="s">
        <v>50</v>
      </c>
      <c r="AB10" s="51" t="s">
        <v>168</v>
      </c>
      <c r="AC10" s="51"/>
      <c r="AD10" s="5"/>
    </row>
    <row r="11" spans="1:30" x14ac:dyDescent="0.25">
      <c r="A11" s="14"/>
      <c r="B11" s="44" t="s">
        <v>169</v>
      </c>
      <c r="C11" s="23" t="s">
        <v>50</v>
      </c>
      <c r="D11" s="23" t="s">
        <v>143</v>
      </c>
      <c r="E11" s="26">
        <v>68000</v>
      </c>
      <c r="F11" s="28" t="s">
        <v>50</v>
      </c>
      <c r="G11" s="23" t="s">
        <v>50</v>
      </c>
      <c r="H11" s="23" t="s">
        <v>143</v>
      </c>
      <c r="I11" s="26">
        <v>68000</v>
      </c>
      <c r="J11" s="28" t="s">
        <v>50</v>
      </c>
      <c r="K11" s="23" t="s">
        <v>50</v>
      </c>
      <c r="L11" s="28" t="s">
        <v>143</v>
      </c>
      <c r="M11" s="45" t="s">
        <v>170</v>
      </c>
      <c r="N11" s="28" t="s">
        <v>50</v>
      </c>
      <c r="O11" s="23" t="s">
        <v>50</v>
      </c>
      <c r="P11" s="28" t="s">
        <v>143</v>
      </c>
      <c r="Q11" s="45" t="s">
        <v>170</v>
      </c>
      <c r="R11" s="28" t="s">
        <v>50</v>
      </c>
      <c r="S11" s="23" t="s">
        <v>50</v>
      </c>
      <c r="T11" s="28" t="s">
        <v>143</v>
      </c>
      <c r="U11" s="45" t="s">
        <v>170</v>
      </c>
      <c r="V11" s="28" t="s">
        <v>50</v>
      </c>
      <c r="W11" s="23" t="s">
        <v>50</v>
      </c>
      <c r="X11" s="28" t="s">
        <v>143</v>
      </c>
      <c r="Y11" s="45" t="s">
        <v>170</v>
      </c>
      <c r="Z11" s="28" t="s">
        <v>50</v>
      </c>
      <c r="AA11" s="23" t="s">
        <v>50</v>
      </c>
      <c r="AB11" s="28" t="s">
        <v>143</v>
      </c>
      <c r="AC11" s="45" t="s">
        <v>170</v>
      </c>
      <c r="AD11" s="28" t="s">
        <v>50</v>
      </c>
    </row>
    <row r="12" spans="1:30" x14ac:dyDescent="0.25">
      <c r="A12" s="14"/>
      <c r="B12" s="3" t="s">
        <v>171</v>
      </c>
      <c r="C12" s="5" t="s">
        <v>50</v>
      </c>
      <c r="D12" s="5"/>
      <c r="E12" s="46">
        <v>388000</v>
      </c>
      <c r="F12" t="s">
        <v>50</v>
      </c>
      <c r="G12" s="5" t="s">
        <v>50</v>
      </c>
      <c r="H12" s="5"/>
      <c r="I12" s="46">
        <v>388000</v>
      </c>
      <c r="J12" t="s">
        <v>50</v>
      </c>
      <c r="K12" s="5" t="s">
        <v>50</v>
      </c>
      <c r="M12" s="47" t="s">
        <v>170</v>
      </c>
      <c r="N12" t="s">
        <v>50</v>
      </c>
      <c r="O12" s="5" t="s">
        <v>50</v>
      </c>
      <c r="Q12" s="47" t="s">
        <v>170</v>
      </c>
      <c r="R12" t="s">
        <v>50</v>
      </c>
      <c r="S12" s="5" t="s">
        <v>50</v>
      </c>
      <c r="U12" s="47" t="s">
        <v>170</v>
      </c>
      <c r="V12" t="s">
        <v>50</v>
      </c>
      <c r="W12" s="5" t="s">
        <v>50</v>
      </c>
      <c r="Y12" s="47" t="s">
        <v>170</v>
      </c>
      <c r="Z12" t="s">
        <v>50</v>
      </c>
      <c r="AA12" s="5" t="s">
        <v>50</v>
      </c>
      <c r="AC12" s="47" t="s">
        <v>170</v>
      </c>
      <c r="AD12" t="s">
        <v>50</v>
      </c>
    </row>
    <row r="13" spans="1:30" ht="30" x14ac:dyDescent="0.25">
      <c r="A13" s="14"/>
      <c r="B13" s="44" t="s">
        <v>172</v>
      </c>
      <c r="C13" s="23" t="s">
        <v>50</v>
      </c>
      <c r="D13" s="23"/>
      <c r="E13" s="26">
        <v>298000</v>
      </c>
      <c r="F13" s="28" t="s">
        <v>50</v>
      </c>
      <c r="G13" s="23" t="s">
        <v>50</v>
      </c>
      <c r="H13" s="23"/>
      <c r="I13" s="26">
        <v>18000</v>
      </c>
      <c r="J13" s="28" t="s">
        <v>50</v>
      </c>
      <c r="K13" s="23" t="s">
        <v>50</v>
      </c>
      <c r="L13" s="23"/>
      <c r="M13" s="26">
        <v>70000</v>
      </c>
      <c r="N13" s="28" t="s">
        <v>50</v>
      </c>
      <c r="O13" s="23" t="s">
        <v>50</v>
      </c>
      <c r="P13" s="23"/>
      <c r="Q13" s="26">
        <v>70000</v>
      </c>
      <c r="R13" s="28" t="s">
        <v>50</v>
      </c>
      <c r="S13" s="23" t="s">
        <v>50</v>
      </c>
      <c r="T13" s="23"/>
      <c r="U13" s="26">
        <v>70000</v>
      </c>
      <c r="V13" s="28" t="s">
        <v>50</v>
      </c>
      <c r="W13" s="23" t="s">
        <v>50</v>
      </c>
      <c r="X13" s="23"/>
      <c r="Y13" s="26">
        <v>70000</v>
      </c>
      <c r="Z13" s="28" t="s">
        <v>50</v>
      </c>
      <c r="AA13" s="23" t="s">
        <v>50</v>
      </c>
      <c r="AB13" s="28"/>
      <c r="AC13" s="45" t="s">
        <v>170</v>
      </c>
      <c r="AD13" s="28" t="s">
        <v>50</v>
      </c>
    </row>
    <row r="14" spans="1:30" ht="15.75" thickBot="1" x14ac:dyDescent="0.3">
      <c r="A14" s="14"/>
      <c r="B14" s="3" t="s">
        <v>173</v>
      </c>
      <c r="C14" s="5" t="s">
        <v>50</v>
      </c>
      <c r="D14" s="5"/>
      <c r="E14" s="46">
        <v>1122000</v>
      </c>
      <c r="F14" t="s">
        <v>50</v>
      </c>
      <c r="G14" s="5" t="s">
        <v>50</v>
      </c>
      <c r="H14" s="5"/>
      <c r="I14" s="46">
        <v>66000</v>
      </c>
      <c r="J14" t="s">
        <v>50</v>
      </c>
      <c r="K14" s="5" t="s">
        <v>50</v>
      </c>
      <c r="L14" s="5"/>
      <c r="M14" s="46">
        <v>264000</v>
      </c>
      <c r="N14" t="s">
        <v>50</v>
      </c>
      <c r="O14" s="5" t="s">
        <v>50</v>
      </c>
      <c r="P14" s="5"/>
      <c r="Q14" s="46">
        <v>264000</v>
      </c>
      <c r="R14" t="s">
        <v>50</v>
      </c>
      <c r="S14" s="5" t="s">
        <v>50</v>
      </c>
      <c r="T14" s="5"/>
      <c r="U14" s="46">
        <v>264000</v>
      </c>
      <c r="V14" t="s">
        <v>50</v>
      </c>
      <c r="W14" s="5" t="s">
        <v>50</v>
      </c>
      <c r="X14" s="5"/>
      <c r="Y14" s="46">
        <v>264000</v>
      </c>
      <c r="Z14" t="s">
        <v>50</v>
      </c>
      <c r="AA14" s="5" t="s">
        <v>50</v>
      </c>
      <c r="AC14" s="47" t="s">
        <v>170</v>
      </c>
      <c r="AD14" t="s">
        <v>50</v>
      </c>
    </row>
    <row r="15" spans="1:30" x14ac:dyDescent="0.25">
      <c r="A15" s="14"/>
      <c r="B15" s="48"/>
      <c r="C15" s="48" t="s">
        <v>50</v>
      </c>
      <c r="D15" s="49"/>
      <c r="E15" s="49"/>
      <c r="F15" s="48"/>
      <c r="G15" s="48" t="s">
        <v>50</v>
      </c>
      <c r="H15" s="49"/>
      <c r="I15" s="49"/>
      <c r="J15" s="48"/>
      <c r="K15" s="48" t="s">
        <v>50</v>
      </c>
      <c r="L15" s="49"/>
      <c r="M15" s="49"/>
      <c r="N15" s="48"/>
      <c r="O15" s="48" t="s">
        <v>50</v>
      </c>
      <c r="P15" s="49"/>
      <c r="Q15" s="49"/>
      <c r="R15" s="48"/>
      <c r="S15" s="48" t="s">
        <v>50</v>
      </c>
      <c r="T15" s="49"/>
      <c r="U15" s="49"/>
      <c r="V15" s="48"/>
      <c r="W15" s="48" t="s">
        <v>50</v>
      </c>
      <c r="X15" s="49"/>
      <c r="Y15" s="49"/>
      <c r="Z15" s="48"/>
      <c r="AA15" s="48" t="s">
        <v>50</v>
      </c>
      <c r="AB15" s="49"/>
      <c r="AC15" s="49"/>
      <c r="AD15" s="48"/>
    </row>
    <row r="16" spans="1:30" ht="15.75" thickBot="1" x14ac:dyDescent="0.3">
      <c r="A16" s="14"/>
      <c r="B16" s="44"/>
      <c r="C16" s="23"/>
      <c r="D16" s="23" t="s">
        <v>143</v>
      </c>
      <c r="E16" s="26">
        <v>1876000</v>
      </c>
      <c r="F16" s="28" t="s">
        <v>50</v>
      </c>
      <c r="G16" s="23"/>
      <c r="H16" s="23" t="s">
        <v>143</v>
      </c>
      <c r="I16" s="26">
        <v>540000</v>
      </c>
      <c r="J16" s="28" t="s">
        <v>50</v>
      </c>
      <c r="K16" s="23"/>
      <c r="L16" s="23" t="s">
        <v>143</v>
      </c>
      <c r="M16" s="26">
        <v>334000</v>
      </c>
      <c r="N16" s="28" t="s">
        <v>50</v>
      </c>
      <c r="O16" s="23"/>
      <c r="P16" s="23" t="s">
        <v>143</v>
      </c>
      <c r="Q16" s="26">
        <v>334000</v>
      </c>
      <c r="R16" s="28" t="s">
        <v>50</v>
      </c>
      <c r="S16" s="23"/>
      <c r="T16" s="23" t="s">
        <v>143</v>
      </c>
      <c r="U16" s="26">
        <v>334000</v>
      </c>
      <c r="V16" s="28" t="s">
        <v>50</v>
      </c>
      <c r="W16" s="23"/>
      <c r="X16" s="23" t="s">
        <v>143</v>
      </c>
      <c r="Y16" s="26">
        <v>334000</v>
      </c>
      <c r="Z16" s="28" t="s">
        <v>50</v>
      </c>
      <c r="AA16" s="23"/>
      <c r="AB16" s="28" t="s">
        <v>143</v>
      </c>
      <c r="AC16" s="45" t="s">
        <v>170</v>
      </c>
      <c r="AD16" s="28" t="s">
        <v>50</v>
      </c>
    </row>
    <row r="17" spans="1:30" ht="15.75" thickTop="1" x14ac:dyDescent="0.25">
      <c r="A17" s="14"/>
      <c r="B17" s="48"/>
      <c r="C17" s="48" t="s">
        <v>50</v>
      </c>
      <c r="D17" s="50"/>
      <c r="E17" s="50"/>
      <c r="F17" s="48"/>
      <c r="G17" s="48" t="s">
        <v>50</v>
      </c>
      <c r="H17" s="50"/>
      <c r="I17" s="50"/>
      <c r="J17" s="48"/>
      <c r="K17" s="48" t="s">
        <v>50</v>
      </c>
      <c r="L17" s="50"/>
      <c r="M17" s="50"/>
      <c r="N17" s="48"/>
      <c r="O17" s="48" t="s">
        <v>50</v>
      </c>
      <c r="P17" s="50"/>
      <c r="Q17" s="50"/>
      <c r="R17" s="48"/>
      <c r="S17" s="48" t="s">
        <v>50</v>
      </c>
      <c r="T17" s="50"/>
      <c r="U17" s="50"/>
      <c r="V17" s="48"/>
      <c r="W17" s="48" t="s">
        <v>50</v>
      </c>
      <c r="X17" s="50"/>
      <c r="Y17" s="50"/>
      <c r="Z17" s="48"/>
      <c r="AA17" s="48" t="s">
        <v>50</v>
      </c>
      <c r="AB17" s="50"/>
      <c r="AC17" s="50"/>
      <c r="AD17" s="48"/>
    </row>
    <row r="18" spans="1:30" x14ac:dyDescent="0.25">
      <c r="A18" s="14"/>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row>
    <row r="19" spans="1:30" x14ac:dyDescent="0.25">
      <c r="A19" s="14"/>
      <c r="B19" s="56" t="s">
        <v>169</v>
      </c>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row>
    <row r="20" spans="1:30" x14ac:dyDescent="0.25">
      <c r="A20" s="14"/>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row>
    <row r="21" spans="1:30" x14ac:dyDescent="0.25">
      <c r="A21" s="14"/>
      <c r="B21" s="54" t="s">
        <v>174</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row>
    <row r="22" spans="1:30" x14ac:dyDescent="0.25">
      <c r="A22" s="14"/>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row>
    <row r="23" spans="1:30" x14ac:dyDescent="0.25">
      <c r="A23" s="14"/>
      <c r="B23" s="56" t="s">
        <v>175</v>
      </c>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row>
    <row r="24" spans="1:30" x14ac:dyDescent="0.25">
      <c r="A24" s="14"/>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row>
    <row r="25" spans="1:30" x14ac:dyDescent="0.25">
      <c r="A25" s="14"/>
      <c r="B25" s="54" t="s">
        <v>176</v>
      </c>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row>
    <row r="26" spans="1:30" x14ac:dyDescent="0.25">
      <c r="A26" s="14"/>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row>
    <row r="27" spans="1:30" x14ac:dyDescent="0.25">
      <c r="A27" s="14"/>
      <c r="B27" s="56" t="s">
        <v>177</v>
      </c>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row>
    <row r="28" spans="1:30" x14ac:dyDescent="0.25">
      <c r="A28" s="14"/>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row>
    <row r="29" spans="1:30" ht="25.5" customHeight="1" x14ac:dyDescent="0.25">
      <c r="A29" s="14"/>
      <c r="B29" s="54" t="s">
        <v>178</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row>
    <row r="30" spans="1:30" x14ac:dyDescent="0.25">
      <c r="A30" s="14"/>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row>
    <row r="31" spans="1:30" x14ac:dyDescent="0.25">
      <c r="A31" s="14"/>
      <c r="B31" s="56" t="s">
        <v>179</v>
      </c>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row>
    <row r="32" spans="1:30" x14ac:dyDescent="0.25">
      <c r="A32" s="14"/>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row>
    <row r="33" spans="1:30" x14ac:dyDescent="0.25">
      <c r="A33" s="14"/>
      <c r="B33" s="54" t="s">
        <v>180</v>
      </c>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row>
  </sheetData>
  <mergeCells count="33">
    <mergeCell ref="B29:AD29"/>
    <mergeCell ref="B30:AD30"/>
    <mergeCell ref="B31:AD31"/>
    <mergeCell ref="B32:AD32"/>
    <mergeCell ref="B33:AD33"/>
    <mergeCell ref="B23:AD23"/>
    <mergeCell ref="B24:AD24"/>
    <mergeCell ref="B25:AD25"/>
    <mergeCell ref="B26:AD26"/>
    <mergeCell ref="B27:AD27"/>
    <mergeCell ref="B28:AD28"/>
    <mergeCell ref="B8:AD8"/>
    <mergeCell ref="B18:AD18"/>
    <mergeCell ref="B19:AD19"/>
    <mergeCell ref="B20:AD20"/>
    <mergeCell ref="B21:AD21"/>
    <mergeCell ref="B22:AD22"/>
    <mergeCell ref="AB10:AC10"/>
    <mergeCell ref="A1:A2"/>
    <mergeCell ref="B1:AD1"/>
    <mergeCell ref="B2:AD2"/>
    <mergeCell ref="B3:AD3"/>
    <mergeCell ref="A4:A33"/>
    <mergeCell ref="B4:AD4"/>
    <mergeCell ref="B5:AD5"/>
    <mergeCell ref="B6:AD6"/>
    <mergeCell ref="B7:AD7"/>
    <mergeCell ref="D10:E10"/>
    <mergeCell ref="H10:I10"/>
    <mergeCell ref="L10:M10"/>
    <mergeCell ref="P10:Q10"/>
    <mergeCell ref="T10:U10"/>
    <mergeCell ref="X10:Y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181</v>
      </c>
      <c r="B1" s="1" t="s">
        <v>1</v>
      </c>
    </row>
    <row r="2" spans="1:2" x14ac:dyDescent="0.25">
      <c r="A2" s="8"/>
      <c r="B2" s="1" t="s">
        <v>2</v>
      </c>
    </row>
    <row r="3" spans="1:2" x14ac:dyDescent="0.25">
      <c r="A3" s="4" t="s">
        <v>182</v>
      </c>
      <c r="B3" s="5"/>
    </row>
    <row r="4" spans="1:2" x14ac:dyDescent="0.25">
      <c r="A4" s="14" t="s">
        <v>181</v>
      </c>
      <c r="B4" s="11" t="s">
        <v>183</v>
      </c>
    </row>
    <row r="5" spans="1:2" x14ac:dyDescent="0.25">
      <c r="A5" s="14"/>
      <c r="B5" s="5"/>
    </row>
    <row r="6" spans="1:2" x14ac:dyDescent="0.25">
      <c r="A6" s="14"/>
      <c r="B6" s="52" t="s">
        <v>184</v>
      </c>
    </row>
    <row r="7" spans="1:2" x14ac:dyDescent="0.25">
      <c r="A7" s="14"/>
      <c r="B7" s="5"/>
    </row>
    <row r="8" spans="1:2" ht="77.25" x14ac:dyDescent="0.25">
      <c r="A8" s="14"/>
      <c r="B8" s="12" t="s">
        <v>185</v>
      </c>
    </row>
    <row r="9" spans="1:2" x14ac:dyDescent="0.25">
      <c r="A9" s="14"/>
      <c r="B9" s="5"/>
    </row>
    <row r="10" spans="1:2" x14ac:dyDescent="0.25">
      <c r="A10" s="14"/>
      <c r="B10" s="52" t="s">
        <v>186</v>
      </c>
    </row>
    <row r="11" spans="1:2" x14ac:dyDescent="0.25">
      <c r="A11" s="14"/>
      <c r="B11" s="5"/>
    </row>
    <row r="12" spans="1:2" ht="115.5" x14ac:dyDescent="0.25">
      <c r="A12" s="14"/>
      <c r="B12" s="12" t="s">
        <v>187</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x14ac:dyDescent="0.25"/>
  <cols>
    <col min="1" max="2" width="36.5703125" bestFit="1" customWidth="1"/>
    <col min="3" max="3" width="10.140625" customWidth="1"/>
    <col min="4" max="4" width="10.85546875" customWidth="1"/>
    <col min="5" max="5" width="36.5703125" customWidth="1"/>
    <col min="6" max="7" width="10.140625" customWidth="1"/>
    <col min="8" max="8" width="10.85546875" customWidth="1"/>
    <col min="9" max="9" width="36.5703125" customWidth="1"/>
    <col min="10" max="10" width="11.7109375" customWidth="1"/>
    <col min="11" max="11" width="10.140625" customWidth="1"/>
    <col min="12" max="12" width="10.85546875" customWidth="1"/>
    <col min="13" max="13" width="36.5703125" customWidth="1"/>
    <col min="14" max="15" width="10.140625" customWidth="1"/>
    <col min="16" max="16" width="10.85546875" customWidth="1"/>
    <col min="17" max="17" width="36.5703125" customWidth="1"/>
    <col min="18" max="18" width="10.140625" customWidth="1"/>
  </cols>
  <sheetData>
    <row r="1" spans="1:18" ht="15" customHeight="1" x14ac:dyDescent="0.25">
      <c r="A1" s="8" t="s">
        <v>188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189</v>
      </c>
      <c r="B3" s="40"/>
      <c r="C3" s="40"/>
      <c r="D3" s="40"/>
      <c r="E3" s="40"/>
      <c r="F3" s="40"/>
      <c r="G3" s="40"/>
      <c r="H3" s="40"/>
      <c r="I3" s="40"/>
      <c r="J3" s="40"/>
      <c r="K3" s="40"/>
      <c r="L3" s="40"/>
      <c r="M3" s="40"/>
      <c r="N3" s="40"/>
      <c r="O3" s="40"/>
      <c r="P3" s="40"/>
      <c r="Q3" s="40"/>
      <c r="R3" s="40"/>
    </row>
    <row r="4" spans="1:18" x14ac:dyDescent="0.25">
      <c r="A4" s="14" t="s">
        <v>188</v>
      </c>
      <c r="B4" s="53" t="s">
        <v>190</v>
      </c>
      <c r="C4" s="53"/>
      <c r="D4" s="53"/>
      <c r="E4" s="53"/>
      <c r="F4" s="53"/>
      <c r="G4" s="53"/>
      <c r="H4" s="53"/>
      <c r="I4" s="53"/>
      <c r="J4" s="53"/>
      <c r="K4" s="53"/>
      <c r="L4" s="53"/>
      <c r="M4" s="53"/>
      <c r="N4" s="53"/>
      <c r="O4" s="53"/>
      <c r="P4" s="53"/>
      <c r="Q4" s="53"/>
      <c r="R4" s="53"/>
    </row>
    <row r="5" spans="1:18" x14ac:dyDescent="0.25">
      <c r="A5" s="14"/>
      <c r="B5" s="40"/>
      <c r="C5" s="40"/>
      <c r="D5" s="40"/>
      <c r="E5" s="40"/>
      <c r="F5" s="40"/>
      <c r="G5" s="40"/>
      <c r="H5" s="40"/>
      <c r="I5" s="40"/>
      <c r="J5" s="40"/>
      <c r="K5" s="40"/>
      <c r="L5" s="40"/>
      <c r="M5" s="40"/>
      <c r="N5" s="40"/>
      <c r="O5" s="40"/>
      <c r="P5" s="40"/>
      <c r="Q5" s="40"/>
      <c r="R5" s="40"/>
    </row>
    <row r="6" spans="1:18" x14ac:dyDescent="0.25">
      <c r="A6" s="14"/>
      <c r="B6" s="54" t="s">
        <v>191</v>
      </c>
      <c r="C6" s="54"/>
      <c r="D6" s="54"/>
      <c r="E6" s="54"/>
      <c r="F6" s="54"/>
      <c r="G6" s="54"/>
      <c r="H6" s="54"/>
      <c r="I6" s="54"/>
      <c r="J6" s="54"/>
      <c r="K6" s="54"/>
      <c r="L6" s="54"/>
      <c r="M6" s="54"/>
      <c r="N6" s="54"/>
      <c r="O6" s="54"/>
      <c r="P6" s="54"/>
      <c r="Q6" s="54"/>
      <c r="R6" s="54"/>
    </row>
    <row r="7" spans="1:18" x14ac:dyDescent="0.25">
      <c r="A7" s="14"/>
      <c r="B7" s="40"/>
      <c r="C7" s="40"/>
      <c r="D7" s="40"/>
      <c r="E7" s="40"/>
      <c r="F7" s="40"/>
      <c r="G7" s="40"/>
      <c r="H7" s="40"/>
      <c r="I7" s="40"/>
      <c r="J7" s="40"/>
      <c r="K7" s="40"/>
      <c r="L7" s="40"/>
      <c r="M7" s="40"/>
      <c r="N7" s="40"/>
      <c r="O7" s="40"/>
      <c r="P7" s="40"/>
      <c r="Q7" s="40"/>
      <c r="R7" s="40"/>
    </row>
    <row r="8" spans="1:18" x14ac:dyDescent="0.25">
      <c r="A8" s="14"/>
      <c r="B8" s="61"/>
      <c r="C8" s="61"/>
      <c r="D8" s="61"/>
      <c r="E8" s="61"/>
      <c r="F8" s="61"/>
      <c r="G8" s="61"/>
      <c r="H8" s="61"/>
      <c r="I8" s="61"/>
      <c r="J8" s="61"/>
      <c r="K8" s="61"/>
      <c r="L8" s="61"/>
      <c r="M8" s="61"/>
      <c r="N8" s="61"/>
      <c r="O8" s="61"/>
      <c r="P8" s="61"/>
      <c r="Q8" s="61"/>
      <c r="R8" s="61"/>
    </row>
    <row r="9" spans="1:18" x14ac:dyDescent="0.25">
      <c r="A9" s="14"/>
      <c r="B9" s="40"/>
      <c r="C9" s="40"/>
      <c r="D9" s="40"/>
      <c r="E9" s="40"/>
      <c r="F9" s="40"/>
      <c r="G9" s="40"/>
      <c r="H9" s="40"/>
      <c r="I9" s="40"/>
      <c r="J9" s="40"/>
      <c r="K9" s="40"/>
      <c r="L9" s="40"/>
      <c r="M9" s="40"/>
      <c r="N9" s="40"/>
      <c r="O9" s="40"/>
      <c r="P9" s="40"/>
      <c r="Q9" s="40"/>
      <c r="R9" s="40"/>
    </row>
    <row r="10" spans="1:18" x14ac:dyDescent="0.25">
      <c r="A10" s="14"/>
      <c r="B10" s="54" t="s">
        <v>192</v>
      </c>
      <c r="C10" s="54"/>
      <c r="D10" s="54"/>
      <c r="E10" s="54"/>
      <c r="F10" s="54"/>
      <c r="G10" s="54"/>
      <c r="H10" s="54"/>
      <c r="I10" s="54"/>
      <c r="J10" s="54"/>
      <c r="K10" s="54"/>
      <c r="L10" s="54"/>
      <c r="M10" s="54"/>
      <c r="N10" s="54"/>
      <c r="O10" s="54"/>
      <c r="P10" s="54"/>
      <c r="Q10" s="54"/>
      <c r="R10" s="54"/>
    </row>
    <row r="11" spans="1:18" x14ac:dyDescent="0.25">
      <c r="A11" s="14"/>
      <c r="B11" s="40"/>
      <c r="C11" s="40"/>
      <c r="D11" s="40"/>
      <c r="E11" s="40"/>
      <c r="F11" s="40"/>
      <c r="G11" s="40"/>
      <c r="H11" s="40"/>
      <c r="I11" s="40"/>
      <c r="J11" s="40"/>
      <c r="K11" s="40"/>
      <c r="L11" s="40"/>
      <c r="M11" s="40"/>
      <c r="N11" s="40"/>
      <c r="O11" s="40"/>
      <c r="P11" s="40"/>
      <c r="Q11" s="40"/>
      <c r="R11" s="40"/>
    </row>
    <row r="12" spans="1:18" ht="15.75" x14ac:dyDescent="0.25">
      <c r="A12" s="14"/>
      <c r="B12" s="55"/>
      <c r="C12" s="55"/>
      <c r="D12" s="55"/>
      <c r="E12" s="55"/>
      <c r="F12" s="55"/>
      <c r="G12" s="55"/>
      <c r="H12" s="55"/>
      <c r="I12" s="55"/>
      <c r="J12" s="55"/>
      <c r="K12" s="55"/>
      <c r="L12" s="55"/>
      <c r="M12" s="55"/>
      <c r="N12" s="55"/>
      <c r="O12" s="55"/>
      <c r="P12" s="55"/>
      <c r="Q12" s="55"/>
      <c r="R12" s="55"/>
    </row>
    <row r="13" spans="1:18" x14ac:dyDescent="0.25">
      <c r="A13" s="14"/>
      <c r="B13" s="5"/>
      <c r="C13" s="5"/>
      <c r="D13" s="5"/>
      <c r="E13" s="5"/>
      <c r="F13" s="5"/>
      <c r="G13" s="5"/>
      <c r="H13" s="5"/>
      <c r="I13" s="5"/>
      <c r="J13" s="5"/>
      <c r="K13" s="5"/>
      <c r="L13" s="5"/>
      <c r="M13" s="5"/>
      <c r="N13" s="5"/>
      <c r="O13" s="5"/>
      <c r="P13" s="5"/>
      <c r="Q13" s="5"/>
      <c r="R13" s="5"/>
    </row>
    <row r="14" spans="1:18" ht="15" customHeight="1" x14ac:dyDescent="0.25">
      <c r="A14" s="14"/>
      <c r="B14" s="40"/>
      <c r="C14" s="40" t="s">
        <v>50</v>
      </c>
      <c r="D14" s="58" t="s">
        <v>193</v>
      </c>
      <c r="E14" s="58"/>
      <c r="F14" s="40"/>
      <c r="G14" s="40" t="s">
        <v>50</v>
      </c>
      <c r="H14" s="58" t="s">
        <v>195</v>
      </c>
      <c r="I14" s="58"/>
      <c r="J14" s="40"/>
      <c r="K14" s="40" t="s">
        <v>50</v>
      </c>
      <c r="L14" s="58" t="s">
        <v>198</v>
      </c>
      <c r="M14" s="58"/>
      <c r="N14" s="40"/>
      <c r="O14" s="40" t="s">
        <v>50</v>
      </c>
      <c r="P14" s="58" t="s">
        <v>201</v>
      </c>
      <c r="Q14" s="58"/>
      <c r="R14" s="40"/>
    </row>
    <row r="15" spans="1:18" ht="15" customHeight="1" x14ac:dyDescent="0.25">
      <c r="A15" s="14"/>
      <c r="B15" s="40"/>
      <c r="C15" s="40"/>
      <c r="D15" s="58" t="s">
        <v>194</v>
      </c>
      <c r="E15" s="58"/>
      <c r="F15" s="40"/>
      <c r="G15" s="40"/>
      <c r="H15" s="58" t="s">
        <v>196</v>
      </c>
      <c r="I15" s="58"/>
      <c r="J15" s="40"/>
      <c r="K15" s="40"/>
      <c r="L15" s="58" t="s">
        <v>199</v>
      </c>
      <c r="M15" s="58"/>
      <c r="N15" s="40"/>
      <c r="O15" s="40"/>
      <c r="P15" s="58" t="s">
        <v>202</v>
      </c>
      <c r="Q15" s="58"/>
      <c r="R15" s="40"/>
    </row>
    <row r="16" spans="1:18" ht="15.75" thickBot="1" x14ac:dyDescent="0.3">
      <c r="A16" s="14"/>
      <c r="B16" s="40"/>
      <c r="C16" s="40"/>
      <c r="D16" s="51"/>
      <c r="E16" s="51"/>
      <c r="F16" s="40"/>
      <c r="G16" s="40"/>
      <c r="H16" s="51" t="s">
        <v>197</v>
      </c>
      <c r="I16" s="51"/>
      <c r="J16" s="40"/>
      <c r="K16" s="40"/>
      <c r="L16" s="51" t="s">
        <v>200</v>
      </c>
      <c r="M16" s="51"/>
      <c r="N16" s="40"/>
      <c r="O16" s="40"/>
      <c r="P16" s="51"/>
      <c r="Q16" s="51"/>
      <c r="R16" s="40"/>
    </row>
    <row r="17" spans="1:18" x14ac:dyDescent="0.25">
      <c r="A17" s="14"/>
      <c r="B17" s="44" t="s">
        <v>203</v>
      </c>
      <c r="C17" s="23" t="s">
        <v>50</v>
      </c>
      <c r="D17" s="23"/>
      <c r="E17" s="26">
        <v>1950000</v>
      </c>
      <c r="F17" s="28" t="s">
        <v>50</v>
      </c>
      <c r="G17" s="23" t="s">
        <v>50</v>
      </c>
      <c r="H17" s="23" t="s">
        <v>143</v>
      </c>
      <c r="I17" s="57">
        <v>1</v>
      </c>
      <c r="J17" s="28" t="s">
        <v>50</v>
      </c>
      <c r="K17" s="23" t="s">
        <v>50</v>
      </c>
      <c r="L17" s="23"/>
      <c r="M17" s="57">
        <v>9.01</v>
      </c>
      <c r="N17" s="28" t="s">
        <v>50</v>
      </c>
      <c r="O17" s="23" t="s">
        <v>50</v>
      </c>
      <c r="P17" s="23" t="s">
        <v>143</v>
      </c>
      <c r="Q17" s="26">
        <v>1374000</v>
      </c>
      <c r="R17" s="28" t="s">
        <v>50</v>
      </c>
    </row>
    <row r="18" spans="1:18" x14ac:dyDescent="0.25">
      <c r="A18" s="14"/>
      <c r="B18" s="3" t="s">
        <v>204</v>
      </c>
      <c r="C18" s="5" t="s">
        <v>50</v>
      </c>
      <c r="D18" s="5"/>
      <c r="E18" s="46">
        <v>885000</v>
      </c>
      <c r="F18" t="s">
        <v>50</v>
      </c>
      <c r="G18" s="5" t="s">
        <v>50</v>
      </c>
      <c r="H18" s="5" t="s">
        <v>143</v>
      </c>
      <c r="I18" s="31">
        <v>1.6</v>
      </c>
      <c r="J18" t="s">
        <v>50</v>
      </c>
      <c r="K18" s="5" t="s">
        <v>50</v>
      </c>
      <c r="L18" s="5"/>
      <c r="M18" s="5"/>
      <c r="N18" s="5"/>
      <c r="O18" s="5" t="s">
        <v>50</v>
      </c>
      <c r="P18" s="5"/>
      <c r="Q18" s="5"/>
      <c r="R18" s="5"/>
    </row>
    <row r="19" spans="1:18" x14ac:dyDescent="0.25">
      <c r="A19" s="14"/>
      <c r="B19" s="44" t="s">
        <v>205</v>
      </c>
      <c r="C19" s="23" t="s">
        <v>50</v>
      </c>
      <c r="D19" s="28"/>
      <c r="E19" s="45" t="s">
        <v>170</v>
      </c>
      <c r="F19" s="28" t="s">
        <v>50</v>
      </c>
      <c r="G19" s="23" t="s">
        <v>50</v>
      </c>
      <c r="H19" s="28" t="s">
        <v>143</v>
      </c>
      <c r="I19" s="45" t="s">
        <v>170</v>
      </c>
      <c r="J19" s="28" t="s">
        <v>50</v>
      </c>
      <c r="K19" s="23" t="s">
        <v>50</v>
      </c>
      <c r="L19" s="23"/>
      <c r="M19" s="23"/>
      <c r="N19" s="23"/>
      <c r="O19" s="23" t="s">
        <v>50</v>
      </c>
      <c r="P19" s="23"/>
      <c r="Q19" s="23"/>
      <c r="R19" s="23"/>
    </row>
    <row r="20" spans="1:18" ht="15.75" thickBot="1" x14ac:dyDescent="0.3">
      <c r="A20" s="14"/>
      <c r="B20" s="3" t="s">
        <v>206</v>
      </c>
      <c r="C20" s="5" t="s">
        <v>50</v>
      </c>
      <c r="E20" s="47" t="s">
        <v>170</v>
      </c>
      <c r="F20" t="s">
        <v>50</v>
      </c>
      <c r="G20" s="5" t="s">
        <v>50</v>
      </c>
      <c r="H20" t="s">
        <v>143</v>
      </c>
      <c r="I20" s="47" t="s">
        <v>170</v>
      </c>
      <c r="J20" t="s">
        <v>50</v>
      </c>
      <c r="K20" s="5" t="s">
        <v>50</v>
      </c>
      <c r="L20" s="5"/>
      <c r="M20" s="5"/>
      <c r="N20" s="5"/>
      <c r="O20" s="5" t="s">
        <v>50</v>
      </c>
      <c r="P20" s="5"/>
      <c r="Q20" s="5"/>
      <c r="R20" s="5"/>
    </row>
    <row r="21" spans="1:18" x14ac:dyDescent="0.25">
      <c r="A21" s="14"/>
      <c r="B21" s="48"/>
      <c r="C21" s="48" t="s">
        <v>50</v>
      </c>
      <c r="D21" s="49"/>
      <c r="E21" s="49"/>
      <c r="F21" s="48"/>
      <c r="G21" s="48" t="s">
        <v>50</v>
      </c>
      <c r="H21" s="48"/>
      <c r="I21" s="48"/>
      <c r="J21" s="48"/>
      <c r="K21" s="48" t="s">
        <v>50</v>
      </c>
      <c r="L21" s="48"/>
      <c r="M21" s="48"/>
      <c r="N21" s="48"/>
      <c r="O21" s="48" t="s">
        <v>50</v>
      </c>
      <c r="P21" s="48"/>
      <c r="Q21" s="48"/>
      <c r="R21" s="48"/>
    </row>
    <row r="22" spans="1:18" ht="15.75" thickBot="1" x14ac:dyDescent="0.3">
      <c r="A22" s="14"/>
      <c r="B22" s="44" t="s">
        <v>207</v>
      </c>
      <c r="C22" s="23"/>
      <c r="D22" s="23"/>
      <c r="E22" s="26">
        <v>2835000</v>
      </c>
      <c r="F22" s="28" t="s">
        <v>50</v>
      </c>
      <c r="G22" s="23"/>
      <c r="H22" s="23" t="s">
        <v>143</v>
      </c>
      <c r="I22" s="57">
        <v>1.19</v>
      </c>
      <c r="J22" s="28" t="s">
        <v>50</v>
      </c>
      <c r="K22" s="23"/>
      <c r="L22" s="23"/>
      <c r="M22" s="57">
        <v>8.61</v>
      </c>
      <c r="N22" s="28" t="s">
        <v>50</v>
      </c>
      <c r="O22" s="23"/>
      <c r="P22" s="23" t="s">
        <v>143</v>
      </c>
      <c r="Q22" s="26">
        <v>2541000</v>
      </c>
      <c r="R22" s="28" t="s">
        <v>50</v>
      </c>
    </row>
    <row r="23" spans="1:18" ht="15.75" thickTop="1" x14ac:dyDescent="0.25">
      <c r="A23" s="14"/>
      <c r="B23" s="48"/>
      <c r="C23" s="48" t="s">
        <v>50</v>
      </c>
      <c r="D23" s="50"/>
      <c r="E23" s="50"/>
      <c r="F23" s="48"/>
      <c r="G23" s="48" t="s">
        <v>50</v>
      </c>
      <c r="H23" s="48"/>
      <c r="I23" s="48"/>
      <c r="J23" s="48"/>
      <c r="K23" s="48" t="s">
        <v>50</v>
      </c>
      <c r="L23" s="48"/>
      <c r="M23" s="48"/>
      <c r="N23" s="48"/>
      <c r="O23" s="48" t="s">
        <v>50</v>
      </c>
      <c r="P23" s="48"/>
      <c r="Q23" s="48"/>
      <c r="R23" s="48"/>
    </row>
    <row r="24" spans="1:18" ht="15.75" thickBot="1" x14ac:dyDescent="0.3">
      <c r="A24" s="14"/>
      <c r="B24" s="3" t="s">
        <v>208</v>
      </c>
      <c r="C24" s="5"/>
      <c r="D24" s="5"/>
      <c r="E24" s="46">
        <v>937500</v>
      </c>
      <c r="F24" t="s">
        <v>50</v>
      </c>
      <c r="G24" s="5"/>
      <c r="H24" s="5" t="s">
        <v>143</v>
      </c>
      <c r="I24" s="31">
        <v>1</v>
      </c>
      <c r="J24" t="s">
        <v>50</v>
      </c>
      <c r="K24" s="5"/>
      <c r="L24" s="5"/>
      <c r="M24" s="31">
        <v>8.26</v>
      </c>
      <c r="N24" t="s">
        <v>50</v>
      </c>
      <c r="O24" s="5"/>
      <c r="P24" s="5" t="s">
        <v>143</v>
      </c>
      <c r="Q24" s="46">
        <v>687000</v>
      </c>
      <c r="R24" t="s">
        <v>50</v>
      </c>
    </row>
    <row r="25" spans="1:18" ht="15.75" thickTop="1" x14ac:dyDescent="0.25">
      <c r="A25" s="14"/>
      <c r="B25" s="48"/>
      <c r="C25" s="48" t="s">
        <v>50</v>
      </c>
      <c r="D25" s="50"/>
      <c r="E25" s="50"/>
      <c r="F25" s="48"/>
      <c r="G25" s="48" t="s">
        <v>50</v>
      </c>
      <c r="H25" s="48"/>
      <c r="I25" s="48"/>
      <c r="J25" s="48"/>
      <c r="K25" s="48" t="s">
        <v>50</v>
      </c>
      <c r="L25" s="48"/>
      <c r="M25" s="48"/>
      <c r="N25" s="48"/>
      <c r="O25" s="48" t="s">
        <v>50</v>
      </c>
      <c r="P25" s="48"/>
      <c r="Q25" s="48"/>
      <c r="R25" s="48"/>
    </row>
    <row r="26" spans="1:18" ht="15.75" thickBot="1" x14ac:dyDescent="0.3">
      <c r="A26" s="14"/>
      <c r="B26" s="44" t="s">
        <v>209</v>
      </c>
      <c r="C26" s="23"/>
      <c r="D26" s="23"/>
      <c r="E26" s="26">
        <v>2165000</v>
      </c>
      <c r="F26" s="28" t="s">
        <v>50</v>
      </c>
      <c r="G26" s="23"/>
      <c r="H26" s="23"/>
      <c r="I26" s="23"/>
      <c r="J26" s="23"/>
      <c r="K26" s="23"/>
      <c r="L26" s="23"/>
      <c r="M26" s="23"/>
      <c r="N26" s="23"/>
      <c r="O26" s="23"/>
      <c r="P26" s="23"/>
      <c r="Q26" s="23"/>
      <c r="R26" s="23"/>
    </row>
    <row r="27" spans="1:18" ht="15.75" thickTop="1" x14ac:dyDescent="0.25">
      <c r="A27" s="14"/>
      <c r="B27" s="48"/>
      <c r="C27" s="48" t="s">
        <v>50</v>
      </c>
      <c r="D27" s="50"/>
      <c r="E27" s="50"/>
      <c r="F27" s="48"/>
      <c r="G27" s="48" t="s">
        <v>50</v>
      </c>
      <c r="H27" s="48"/>
      <c r="I27" s="48"/>
      <c r="J27" s="48"/>
      <c r="K27" s="48" t="s">
        <v>50</v>
      </c>
      <c r="L27" s="48"/>
      <c r="M27" s="48"/>
      <c r="N27" s="48"/>
      <c r="O27" s="48" t="s">
        <v>50</v>
      </c>
      <c r="P27" s="48"/>
      <c r="Q27" s="48"/>
      <c r="R27" s="48"/>
    </row>
    <row r="28" spans="1:18" x14ac:dyDescent="0.25">
      <c r="A28" s="14"/>
      <c r="B28" s="40"/>
      <c r="C28" s="40"/>
      <c r="D28" s="40"/>
      <c r="E28" s="40"/>
      <c r="F28" s="40"/>
      <c r="G28" s="40"/>
      <c r="H28" s="40"/>
      <c r="I28" s="40"/>
      <c r="J28" s="40"/>
      <c r="K28" s="40"/>
      <c r="L28" s="40"/>
      <c r="M28" s="40"/>
      <c r="N28" s="40"/>
      <c r="O28" s="40"/>
      <c r="P28" s="40"/>
      <c r="Q28" s="40"/>
      <c r="R28" s="40"/>
    </row>
    <row r="29" spans="1:18" x14ac:dyDescent="0.25">
      <c r="A29" s="14"/>
      <c r="B29" s="61"/>
      <c r="C29" s="61"/>
      <c r="D29" s="61"/>
      <c r="E29" s="61"/>
      <c r="F29" s="61"/>
      <c r="G29" s="61"/>
      <c r="H29" s="61"/>
      <c r="I29" s="61"/>
      <c r="J29" s="61"/>
      <c r="K29" s="61"/>
      <c r="L29" s="61"/>
      <c r="M29" s="61"/>
      <c r="N29" s="61"/>
      <c r="O29" s="61"/>
      <c r="P29" s="61"/>
      <c r="Q29" s="61"/>
      <c r="R29" s="61"/>
    </row>
    <row r="30" spans="1:18" x14ac:dyDescent="0.25">
      <c r="A30" s="14"/>
      <c r="B30" s="40"/>
      <c r="C30" s="40"/>
      <c r="D30" s="40"/>
      <c r="E30" s="40"/>
      <c r="F30" s="40"/>
      <c r="G30" s="40"/>
      <c r="H30" s="40"/>
      <c r="I30" s="40"/>
      <c r="J30" s="40"/>
      <c r="K30" s="40"/>
      <c r="L30" s="40"/>
      <c r="M30" s="40"/>
      <c r="N30" s="40"/>
      <c r="O30" s="40"/>
      <c r="P30" s="40"/>
      <c r="Q30" s="40"/>
      <c r="R30" s="40"/>
    </row>
    <row r="31" spans="1:18" x14ac:dyDescent="0.25">
      <c r="A31" s="14"/>
      <c r="B31" s="54" t="s">
        <v>210</v>
      </c>
      <c r="C31" s="54"/>
      <c r="D31" s="54"/>
      <c r="E31" s="54"/>
      <c r="F31" s="54"/>
      <c r="G31" s="54"/>
      <c r="H31" s="54"/>
      <c r="I31" s="54"/>
      <c r="J31" s="54"/>
      <c r="K31" s="54"/>
      <c r="L31" s="54"/>
      <c r="M31" s="54"/>
      <c r="N31" s="54"/>
      <c r="O31" s="54"/>
      <c r="P31" s="54"/>
      <c r="Q31" s="54"/>
      <c r="R31" s="54"/>
    </row>
    <row r="32" spans="1:18" x14ac:dyDescent="0.25">
      <c r="A32" s="14"/>
      <c r="B32" s="40"/>
      <c r="C32" s="40"/>
      <c r="D32" s="40"/>
      <c r="E32" s="40"/>
      <c r="F32" s="40"/>
      <c r="G32" s="40"/>
      <c r="H32" s="40"/>
      <c r="I32" s="40"/>
      <c r="J32" s="40"/>
      <c r="K32" s="40"/>
      <c r="L32" s="40"/>
      <c r="M32" s="40"/>
      <c r="N32" s="40"/>
      <c r="O32" s="40"/>
      <c r="P32" s="40"/>
      <c r="Q32" s="40"/>
      <c r="R32" s="40"/>
    </row>
    <row r="33" spans="1:18" ht="15.75" x14ac:dyDescent="0.25">
      <c r="A33" s="14"/>
      <c r="B33" s="55"/>
      <c r="C33" s="55"/>
      <c r="D33" s="55"/>
      <c r="E33" s="55"/>
      <c r="F33" s="55"/>
      <c r="G33" s="55"/>
      <c r="H33" s="55"/>
      <c r="I33" s="55"/>
      <c r="J33" s="55"/>
      <c r="K33" s="55"/>
      <c r="L33" s="55"/>
      <c r="M33" s="55"/>
      <c r="N33" s="55"/>
      <c r="O33" s="55"/>
      <c r="P33" s="55"/>
      <c r="Q33" s="55"/>
      <c r="R33" s="55"/>
    </row>
    <row r="34" spans="1:18" x14ac:dyDescent="0.25">
      <c r="A34" s="14"/>
      <c r="B34" s="5"/>
      <c r="C34" s="5"/>
      <c r="D34" s="5"/>
      <c r="E34" s="5"/>
      <c r="F34" s="5"/>
      <c r="G34" s="5"/>
      <c r="H34" s="5"/>
      <c r="I34" s="5"/>
      <c r="J34" s="5"/>
      <c r="K34" s="5"/>
      <c r="L34" s="5"/>
      <c r="M34" s="5"/>
      <c r="N34" s="5"/>
      <c r="O34" s="5"/>
      <c r="P34" s="5"/>
      <c r="Q34" s="5"/>
      <c r="R34" s="5"/>
    </row>
    <row r="35" spans="1:18" ht="15" customHeight="1" x14ac:dyDescent="0.25">
      <c r="A35" s="14"/>
      <c r="B35" s="40"/>
      <c r="C35" s="40" t="s">
        <v>50</v>
      </c>
      <c r="D35" s="58" t="s">
        <v>193</v>
      </c>
      <c r="E35" s="58"/>
      <c r="F35" s="40"/>
      <c r="G35" s="40" t="s">
        <v>50</v>
      </c>
      <c r="H35" s="58" t="s">
        <v>195</v>
      </c>
      <c r="I35" s="58"/>
      <c r="J35" s="40"/>
      <c r="K35" s="40" t="s">
        <v>50</v>
      </c>
      <c r="L35" s="58" t="s">
        <v>198</v>
      </c>
      <c r="M35" s="58"/>
      <c r="N35" s="40"/>
      <c r="O35" s="40" t="s">
        <v>50</v>
      </c>
      <c r="P35" s="58" t="s">
        <v>201</v>
      </c>
      <c r="Q35" s="58"/>
      <c r="R35" s="40"/>
    </row>
    <row r="36" spans="1:18" ht="15" customHeight="1" x14ac:dyDescent="0.25">
      <c r="A36" s="14"/>
      <c r="B36" s="40"/>
      <c r="C36" s="40"/>
      <c r="D36" s="58" t="s">
        <v>194</v>
      </c>
      <c r="E36" s="58"/>
      <c r="F36" s="40"/>
      <c r="G36" s="40"/>
      <c r="H36" s="58" t="s">
        <v>196</v>
      </c>
      <c r="I36" s="58"/>
      <c r="J36" s="40"/>
      <c r="K36" s="40"/>
      <c r="L36" s="58" t="s">
        <v>199</v>
      </c>
      <c r="M36" s="58"/>
      <c r="N36" s="40"/>
      <c r="O36" s="40"/>
      <c r="P36" s="58" t="s">
        <v>202</v>
      </c>
      <c r="Q36" s="58"/>
      <c r="R36" s="40"/>
    </row>
    <row r="37" spans="1:18" ht="15.75" thickBot="1" x14ac:dyDescent="0.3">
      <c r="A37" s="14"/>
      <c r="B37" s="40"/>
      <c r="C37" s="40"/>
      <c r="D37" s="51"/>
      <c r="E37" s="51"/>
      <c r="F37" s="40"/>
      <c r="G37" s="40"/>
      <c r="H37" s="51" t="s">
        <v>197</v>
      </c>
      <c r="I37" s="51"/>
      <c r="J37" s="40"/>
      <c r="K37" s="40"/>
      <c r="L37" s="51" t="s">
        <v>211</v>
      </c>
      <c r="M37" s="51"/>
      <c r="N37" s="40"/>
      <c r="O37" s="40"/>
      <c r="P37" s="51"/>
      <c r="Q37" s="51"/>
      <c r="R37" s="40"/>
    </row>
    <row r="38" spans="1:18" x14ac:dyDescent="0.25">
      <c r="A38" s="14"/>
      <c r="B38" s="44" t="s">
        <v>203</v>
      </c>
      <c r="C38" s="23" t="s">
        <v>50</v>
      </c>
      <c r="D38" s="23"/>
      <c r="E38" s="26">
        <v>950000</v>
      </c>
      <c r="F38" s="28" t="s">
        <v>50</v>
      </c>
      <c r="G38" s="23" t="s">
        <v>50</v>
      </c>
      <c r="H38" s="23" t="s">
        <v>143</v>
      </c>
      <c r="I38" s="57">
        <v>0.7</v>
      </c>
      <c r="J38" s="28" t="s">
        <v>50</v>
      </c>
      <c r="K38" s="23" t="s">
        <v>50</v>
      </c>
      <c r="L38" s="23"/>
      <c r="M38" s="57">
        <v>9.5399999999999991</v>
      </c>
      <c r="N38" s="28" t="s">
        <v>50</v>
      </c>
      <c r="O38" s="23" t="s">
        <v>50</v>
      </c>
      <c r="P38" s="23" t="s">
        <v>143</v>
      </c>
      <c r="Q38" s="26">
        <v>417000</v>
      </c>
      <c r="R38" s="28" t="s">
        <v>50</v>
      </c>
    </row>
    <row r="39" spans="1:18" x14ac:dyDescent="0.25">
      <c r="A39" s="14"/>
      <c r="B39" s="3" t="s">
        <v>204</v>
      </c>
      <c r="C39" s="5" t="s">
        <v>50</v>
      </c>
      <c r="E39" s="47" t="s">
        <v>170</v>
      </c>
      <c r="F39" t="s">
        <v>50</v>
      </c>
      <c r="G39" s="5" t="s">
        <v>50</v>
      </c>
      <c r="H39" t="s">
        <v>143</v>
      </c>
      <c r="I39" s="47" t="s">
        <v>170</v>
      </c>
      <c r="J39" t="s">
        <v>50</v>
      </c>
      <c r="K39" s="5" t="s">
        <v>50</v>
      </c>
      <c r="L39" s="5"/>
      <c r="M39" s="5"/>
      <c r="N39" s="5"/>
      <c r="O39" s="5" t="s">
        <v>50</v>
      </c>
      <c r="P39" s="5"/>
      <c r="Q39" s="5"/>
      <c r="R39" s="5"/>
    </row>
    <row r="40" spans="1:18" x14ac:dyDescent="0.25">
      <c r="A40" s="14"/>
      <c r="B40" s="44" t="s">
        <v>205</v>
      </c>
      <c r="C40" s="23" t="s">
        <v>50</v>
      </c>
      <c r="D40" s="28"/>
      <c r="E40" s="45" t="s">
        <v>170</v>
      </c>
      <c r="F40" s="28" t="s">
        <v>50</v>
      </c>
      <c r="G40" s="23" t="s">
        <v>50</v>
      </c>
      <c r="H40" s="28" t="s">
        <v>143</v>
      </c>
      <c r="I40" s="45" t="s">
        <v>170</v>
      </c>
      <c r="J40" s="28" t="s">
        <v>50</v>
      </c>
      <c r="K40" s="23" t="s">
        <v>50</v>
      </c>
      <c r="L40" s="23"/>
      <c r="M40" s="23"/>
      <c r="N40" s="23"/>
      <c r="O40" s="23" t="s">
        <v>50</v>
      </c>
      <c r="P40" s="23"/>
      <c r="Q40" s="23"/>
      <c r="R40" s="23"/>
    </row>
    <row r="41" spans="1:18" ht="15.75" thickBot="1" x14ac:dyDescent="0.3">
      <c r="A41" s="14"/>
      <c r="B41" s="3" t="s">
        <v>206</v>
      </c>
      <c r="C41" s="5" t="s">
        <v>50</v>
      </c>
      <c r="E41" s="47" t="s">
        <v>170</v>
      </c>
      <c r="F41" t="s">
        <v>50</v>
      </c>
      <c r="G41" s="5" t="s">
        <v>50</v>
      </c>
      <c r="H41" t="s">
        <v>143</v>
      </c>
      <c r="I41" s="47" t="s">
        <v>170</v>
      </c>
      <c r="J41" t="s">
        <v>50</v>
      </c>
      <c r="K41" s="5" t="s">
        <v>50</v>
      </c>
      <c r="L41" s="5"/>
      <c r="M41" s="5"/>
      <c r="N41" s="5"/>
      <c r="O41" s="5" t="s">
        <v>50</v>
      </c>
      <c r="P41" s="5"/>
      <c r="Q41" s="5"/>
      <c r="R41" s="5"/>
    </row>
    <row r="42" spans="1:18" x14ac:dyDescent="0.25">
      <c r="A42" s="14"/>
      <c r="B42" s="48"/>
      <c r="C42" s="48" t="s">
        <v>50</v>
      </c>
      <c r="D42" s="49"/>
      <c r="E42" s="49"/>
      <c r="F42" s="48"/>
      <c r="G42" s="48" t="s">
        <v>50</v>
      </c>
      <c r="H42" s="48"/>
      <c r="I42" s="48"/>
      <c r="J42" s="48"/>
      <c r="K42" s="48" t="s">
        <v>50</v>
      </c>
      <c r="L42" s="48"/>
      <c r="M42" s="48"/>
      <c r="N42" s="48"/>
      <c r="O42" s="48" t="s">
        <v>50</v>
      </c>
      <c r="P42" s="48"/>
      <c r="Q42" s="48"/>
      <c r="R42" s="48"/>
    </row>
    <row r="43" spans="1:18" ht="15.75" thickBot="1" x14ac:dyDescent="0.3">
      <c r="A43" s="14"/>
      <c r="B43" s="44" t="s">
        <v>207</v>
      </c>
      <c r="C43" s="23"/>
      <c r="D43" s="23"/>
      <c r="E43" s="26">
        <v>950000</v>
      </c>
      <c r="F43" s="28" t="s">
        <v>50</v>
      </c>
      <c r="G43" s="23"/>
      <c r="H43" s="23" t="s">
        <v>143</v>
      </c>
      <c r="I43" s="57">
        <v>0.7</v>
      </c>
      <c r="J43" s="28" t="s">
        <v>50</v>
      </c>
      <c r="K43" s="23"/>
      <c r="L43" s="23"/>
      <c r="M43" s="57">
        <v>8.7899999999999991</v>
      </c>
      <c r="N43" s="28" t="s">
        <v>50</v>
      </c>
      <c r="O43" s="23"/>
      <c r="P43" s="23" t="s">
        <v>143</v>
      </c>
      <c r="Q43" s="26">
        <v>417000</v>
      </c>
      <c r="R43" s="28" t="s">
        <v>50</v>
      </c>
    </row>
    <row r="44" spans="1:18" ht="15.75" thickTop="1" x14ac:dyDescent="0.25">
      <c r="A44" s="14"/>
      <c r="B44" s="48"/>
      <c r="C44" s="48" t="s">
        <v>50</v>
      </c>
      <c r="D44" s="50"/>
      <c r="E44" s="50"/>
      <c r="F44" s="48"/>
      <c r="G44" s="48" t="s">
        <v>50</v>
      </c>
      <c r="H44" s="48"/>
      <c r="I44" s="48"/>
      <c r="J44" s="48"/>
      <c r="K44" s="48" t="s">
        <v>50</v>
      </c>
      <c r="L44" s="48"/>
      <c r="M44" s="48"/>
      <c r="N44" s="48"/>
      <c r="O44" s="48" t="s">
        <v>50</v>
      </c>
      <c r="P44" s="48"/>
      <c r="Q44" s="48"/>
      <c r="R44" s="48"/>
    </row>
    <row r="45" spans="1:18" ht="15.75" thickBot="1" x14ac:dyDescent="0.3">
      <c r="A45" s="14"/>
      <c r="B45" s="3" t="s">
        <v>208</v>
      </c>
      <c r="C45" s="5"/>
      <c r="D45" s="5"/>
      <c r="E45" s="46">
        <v>475000</v>
      </c>
      <c r="F45" t="s">
        <v>50</v>
      </c>
      <c r="G45" s="5"/>
      <c r="H45" s="5" t="s">
        <v>143</v>
      </c>
      <c r="I45" s="31">
        <v>0.7</v>
      </c>
      <c r="J45" t="s">
        <v>50</v>
      </c>
      <c r="K45" s="5"/>
      <c r="L45" s="5"/>
      <c r="M45" s="31">
        <v>8.7899999999999991</v>
      </c>
      <c r="N45" t="s">
        <v>50</v>
      </c>
      <c r="O45" s="5"/>
      <c r="P45" s="5" t="s">
        <v>143</v>
      </c>
      <c r="Q45" s="46">
        <v>208000</v>
      </c>
      <c r="R45" t="s">
        <v>50</v>
      </c>
    </row>
    <row r="46" spans="1:18" ht="15.75" thickTop="1" x14ac:dyDescent="0.25">
      <c r="A46" s="14"/>
      <c r="B46" s="48"/>
      <c r="C46" s="48" t="s">
        <v>50</v>
      </c>
      <c r="D46" s="50"/>
      <c r="E46" s="50"/>
      <c r="F46" s="48"/>
      <c r="G46" s="48" t="s">
        <v>50</v>
      </c>
      <c r="H46" s="48"/>
      <c r="I46" s="48"/>
      <c r="J46" s="48"/>
      <c r="K46" s="48" t="s">
        <v>50</v>
      </c>
      <c r="L46" s="48"/>
      <c r="M46" s="48"/>
      <c r="N46" s="48"/>
      <c r="O46" s="48" t="s">
        <v>50</v>
      </c>
      <c r="P46" s="48"/>
      <c r="Q46" s="48"/>
      <c r="R46" s="48"/>
    </row>
    <row r="47" spans="1:18" ht="15.75" thickBot="1" x14ac:dyDescent="0.3">
      <c r="A47" s="14"/>
      <c r="B47" s="44" t="s">
        <v>209</v>
      </c>
      <c r="C47" s="23"/>
      <c r="D47" s="23"/>
      <c r="E47" s="26">
        <v>4050000</v>
      </c>
      <c r="F47" s="28" t="s">
        <v>50</v>
      </c>
      <c r="G47" s="23"/>
      <c r="H47" s="23"/>
      <c r="I47" s="23"/>
      <c r="J47" s="23"/>
      <c r="K47" s="23"/>
      <c r="L47" s="23"/>
      <c r="M47" s="23"/>
      <c r="N47" s="23"/>
      <c r="O47" s="23"/>
      <c r="P47" s="23"/>
      <c r="Q47" s="23"/>
      <c r="R47" s="23"/>
    </row>
    <row r="48" spans="1:18" ht="15.75" thickTop="1" x14ac:dyDescent="0.25">
      <c r="A48" s="14"/>
      <c r="B48" s="48"/>
      <c r="C48" s="48" t="s">
        <v>50</v>
      </c>
      <c r="D48" s="50"/>
      <c r="E48" s="50"/>
      <c r="F48" s="48"/>
      <c r="G48" s="48" t="s">
        <v>50</v>
      </c>
      <c r="H48" s="48"/>
      <c r="I48" s="48"/>
      <c r="J48" s="48"/>
      <c r="K48" s="48" t="s">
        <v>50</v>
      </c>
      <c r="L48" s="48"/>
      <c r="M48" s="48"/>
      <c r="N48" s="48"/>
      <c r="O48" s="48" t="s">
        <v>50</v>
      </c>
      <c r="P48" s="48"/>
      <c r="Q48" s="48"/>
      <c r="R48" s="48"/>
    </row>
    <row r="49" spans="1:18" x14ac:dyDescent="0.25">
      <c r="A49" s="14"/>
      <c r="B49" s="40"/>
      <c r="C49" s="40"/>
      <c r="D49" s="40"/>
      <c r="E49" s="40"/>
      <c r="F49" s="40"/>
      <c r="G49" s="40"/>
      <c r="H49" s="40"/>
      <c r="I49" s="40"/>
      <c r="J49" s="40"/>
      <c r="K49" s="40"/>
      <c r="L49" s="40"/>
      <c r="M49" s="40"/>
      <c r="N49" s="40"/>
      <c r="O49" s="40"/>
      <c r="P49" s="40"/>
      <c r="Q49" s="40"/>
      <c r="R49" s="40"/>
    </row>
    <row r="50" spans="1:18" ht="25.5" customHeight="1" x14ac:dyDescent="0.25">
      <c r="A50" s="14"/>
      <c r="B50" s="54" t="s">
        <v>212</v>
      </c>
      <c r="C50" s="54"/>
      <c r="D50" s="54"/>
      <c r="E50" s="54"/>
      <c r="F50" s="54"/>
      <c r="G50" s="54"/>
      <c r="H50" s="54"/>
      <c r="I50" s="54"/>
      <c r="J50" s="54"/>
      <c r="K50" s="54"/>
      <c r="L50" s="54"/>
      <c r="M50" s="54"/>
      <c r="N50" s="54"/>
      <c r="O50" s="54"/>
      <c r="P50" s="54"/>
      <c r="Q50" s="54"/>
      <c r="R50" s="54"/>
    </row>
    <row r="51" spans="1:18" x14ac:dyDescent="0.25">
      <c r="A51" s="14"/>
      <c r="B51" s="40"/>
      <c r="C51" s="40"/>
      <c r="D51" s="40"/>
      <c r="E51" s="40"/>
      <c r="F51" s="40"/>
      <c r="G51" s="40"/>
      <c r="H51" s="40"/>
      <c r="I51" s="40"/>
      <c r="J51" s="40"/>
      <c r="K51" s="40"/>
      <c r="L51" s="40"/>
      <c r="M51" s="40"/>
      <c r="N51" s="40"/>
      <c r="O51" s="40"/>
      <c r="P51" s="40"/>
      <c r="Q51" s="40"/>
      <c r="R51" s="40"/>
    </row>
    <row r="52" spans="1:18" ht="15.75" x14ac:dyDescent="0.25">
      <c r="A52" s="14"/>
      <c r="B52" s="55"/>
      <c r="C52" s="55"/>
      <c r="D52" s="55"/>
      <c r="E52" s="55"/>
      <c r="F52" s="55"/>
      <c r="G52" s="55"/>
      <c r="H52" s="55"/>
      <c r="I52" s="55"/>
      <c r="J52" s="55"/>
      <c r="K52" s="55"/>
      <c r="L52" s="55"/>
      <c r="M52" s="55"/>
      <c r="N52" s="55"/>
      <c r="O52" s="55"/>
      <c r="P52" s="55"/>
      <c r="Q52" s="55"/>
      <c r="R52" s="55"/>
    </row>
    <row r="53" spans="1:18" x14ac:dyDescent="0.25">
      <c r="A53" s="14"/>
      <c r="B53" s="5"/>
      <c r="C53" s="5"/>
      <c r="D53" s="5"/>
      <c r="E53" s="5"/>
      <c r="F53" s="5"/>
      <c r="G53" s="5"/>
      <c r="H53" s="5"/>
      <c r="I53" s="5"/>
      <c r="J53" s="5"/>
      <c r="K53" s="5"/>
      <c r="L53" s="5"/>
      <c r="M53" s="5"/>
      <c r="N53" s="5"/>
      <c r="O53" s="5"/>
      <c r="P53" s="5"/>
      <c r="Q53" s="5"/>
      <c r="R53" s="5"/>
    </row>
    <row r="54" spans="1:18" ht="15" customHeight="1" x14ac:dyDescent="0.25">
      <c r="A54" s="14"/>
      <c r="B54" s="5"/>
      <c r="C54" s="5" t="s">
        <v>50</v>
      </c>
      <c r="D54" s="58" t="s">
        <v>213</v>
      </c>
      <c r="E54" s="58"/>
      <c r="F54" s="58"/>
      <c r="G54" s="58"/>
      <c r="H54" s="58"/>
      <c r="I54" s="58"/>
      <c r="J54" s="5"/>
      <c r="K54" s="5" t="s">
        <v>50</v>
      </c>
      <c r="L54" s="58" t="s">
        <v>214</v>
      </c>
      <c r="M54" s="58"/>
      <c r="N54" s="58"/>
      <c r="O54" s="58"/>
      <c r="P54" s="58"/>
      <c r="Q54" s="58"/>
      <c r="R54" s="5"/>
    </row>
    <row r="55" spans="1:18" ht="15.75" thickBot="1" x14ac:dyDescent="0.3">
      <c r="A55" s="14"/>
      <c r="B55" s="5"/>
      <c r="C55" s="5" t="s">
        <v>50</v>
      </c>
      <c r="D55" s="51">
        <v>2015</v>
      </c>
      <c r="E55" s="51"/>
      <c r="F55" s="5"/>
      <c r="G55" s="5" t="s">
        <v>50</v>
      </c>
      <c r="H55" s="51">
        <v>2014</v>
      </c>
      <c r="I55" s="51"/>
      <c r="J55" s="5"/>
      <c r="K55" s="5" t="s">
        <v>50</v>
      </c>
      <c r="L55" s="51">
        <v>2015</v>
      </c>
      <c r="M55" s="51"/>
      <c r="N55" s="5"/>
      <c r="O55" s="5" t="s">
        <v>50</v>
      </c>
      <c r="P55" s="51">
        <v>2014</v>
      </c>
      <c r="Q55" s="51"/>
      <c r="R55" s="5"/>
    </row>
    <row r="56" spans="1:18" x14ac:dyDescent="0.25">
      <c r="A56" s="14"/>
      <c r="B56" s="44" t="s">
        <v>215</v>
      </c>
      <c r="C56" s="59" t="s">
        <v>50</v>
      </c>
      <c r="D56" s="60"/>
      <c r="E56" s="60"/>
      <c r="F56" s="59"/>
      <c r="G56" s="59" t="s">
        <v>50</v>
      </c>
      <c r="H56" s="60"/>
      <c r="I56" s="60"/>
      <c r="J56" s="59"/>
      <c r="K56" s="59" t="s">
        <v>50</v>
      </c>
      <c r="L56" s="60"/>
      <c r="M56" s="60"/>
      <c r="N56" s="59"/>
      <c r="O56" s="59" t="s">
        <v>50</v>
      </c>
      <c r="P56" s="60"/>
      <c r="Q56" s="60"/>
      <c r="R56" s="59"/>
    </row>
    <row r="57" spans="1:18" x14ac:dyDescent="0.25">
      <c r="A57" s="14"/>
      <c r="B57" s="44" t="s">
        <v>216</v>
      </c>
      <c r="C57" s="59"/>
      <c r="D57" s="59"/>
      <c r="E57" s="59"/>
      <c r="F57" s="59"/>
      <c r="G57" s="59"/>
      <c r="H57" s="59"/>
      <c r="I57" s="59"/>
      <c r="J57" s="59"/>
      <c r="K57" s="59"/>
      <c r="L57" s="59"/>
      <c r="M57" s="59"/>
      <c r="N57" s="59"/>
      <c r="O57" s="59"/>
      <c r="P57" s="59"/>
      <c r="Q57" s="59"/>
      <c r="R57" s="59"/>
    </row>
    <row r="58" spans="1:18" x14ac:dyDescent="0.25">
      <c r="A58" s="14"/>
      <c r="B58" s="3" t="s">
        <v>217</v>
      </c>
      <c r="C58" s="5" t="s">
        <v>50</v>
      </c>
      <c r="D58" s="5" t="s">
        <v>143</v>
      </c>
      <c r="E58" s="46">
        <v>107000</v>
      </c>
      <c r="F58" t="s">
        <v>50</v>
      </c>
      <c r="G58" s="5" t="s">
        <v>50</v>
      </c>
      <c r="H58" s="5" t="s">
        <v>143</v>
      </c>
      <c r="I58" s="46">
        <v>52000</v>
      </c>
      <c r="J58" t="s">
        <v>50</v>
      </c>
      <c r="K58" s="5" t="s">
        <v>50</v>
      </c>
      <c r="L58" s="5" t="s">
        <v>143</v>
      </c>
      <c r="M58" s="46">
        <v>297000</v>
      </c>
      <c r="N58" t="s">
        <v>50</v>
      </c>
      <c r="O58" s="5" t="s">
        <v>50</v>
      </c>
      <c r="P58" s="5" t="s">
        <v>143</v>
      </c>
      <c r="Q58" s="46">
        <v>155000</v>
      </c>
      <c r="R58" t="s">
        <v>50</v>
      </c>
    </row>
    <row r="59" spans="1:18" x14ac:dyDescent="0.25">
      <c r="A59" s="14"/>
      <c r="B59" s="44" t="s">
        <v>218</v>
      </c>
      <c r="C59" s="23" t="s">
        <v>50</v>
      </c>
      <c r="D59" s="23"/>
      <c r="E59" s="26">
        <v>8000</v>
      </c>
      <c r="F59" s="28" t="s">
        <v>50</v>
      </c>
      <c r="G59" s="23" t="s">
        <v>50</v>
      </c>
      <c r="H59" s="23"/>
      <c r="I59" s="26">
        <v>29000</v>
      </c>
      <c r="J59" s="28" t="s">
        <v>50</v>
      </c>
      <c r="K59" s="23" t="s">
        <v>50</v>
      </c>
      <c r="L59" s="23"/>
      <c r="M59" s="26">
        <v>26000</v>
      </c>
      <c r="N59" s="28" t="s">
        <v>50</v>
      </c>
      <c r="O59" s="23" t="s">
        <v>50</v>
      </c>
      <c r="P59" s="23"/>
      <c r="Q59" s="26">
        <v>29000</v>
      </c>
      <c r="R59" s="28" t="s">
        <v>50</v>
      </c>
    </row>
    <row r="60" spans="1:18" x14ac:dyDescent="0.25">
      <c r="A60" s="14"/>
      <c r="B60" s="3" t="s">
        <v>219</v>
      </c>
      <c r="C60" s="40" t="s">
        <v>50</v>
      </c>
      <c r="D60" s="40"/>
      <c r="E60" s="40"/>
      <c r="F60" s="40"/>
      <c r="G60" s="40" t="s">
        <v>50</v>
      </c>
      <c r="H60" s="40"/>
      <c r="I60" s="40"/>
      <c r="J60" s="40"/>
      <c r="K60" s="40" t="s">
        <v>50</v>
      </c>
      <c r="L60" s="40"/>
      <c r="M60" s="40"/>
      <c r="N60" s="40"/>
      <c r="O60" s="40" t="s">
        <v>50</v>
      </c>
      <c r="P60" s="40"/>
      <c r="Q60" s="40"/>
      <c r="R60" s="40"/>
    </row>
    <row r="61" spans="1:18" x14ac:dyDescent="0.25">
      <c r="A61" s="14"/>
      <c r="B61" s="3" t="s">
        <v>216</v>
      </c>
      <c r="C61" s="40"/>
      <c r="D61" s="40"/>
      <c r="E61" s="40"/>
      <c r="F61" s="40"/>
      <c r="G61" s="40"/>
      <c r="H61" s="40"/>
      <c r="I61" s="40"/>
      <c r="J61" s="40"/>
      <c r="K61" s="40"/>
      <c r="L61" s="40"/>
      <c r="M61" s="40"/>
      <c r="N61" s="40"/>
      <c r="O61" s="40"/>
      <c r="P61" s="40"/>
      <c r="Q61" s="40"/>
      <c r="R61" s="40"/>
    </row>
    <row r="62" spans="1:18" x14ac:dyDescent="0.25">
      <c r="A62" s="14"/>
      <c r="B62" s="44" t="s">
        <v>217</v>
      </c>
      <c r="C62" s="23" t="s">
        <v>50</v>
      </c>
      <c r="D62" s="23"/>
      <c r="E62" s="26">
        <v>138000</v>
      </c>
      <c r="F62" s="28" t="s">
        <v>50</v>
      </c>
      <c r="G62" s="23" t="s">
        <v>50</v>
      </c>
      <c r="H62" s="23"/>
      <c r="I62" s="26">
        <v>58000</v>
      </c>
      <c r="J62" s="28" t="s">
        <v>50</v>
      </c>
      <c r="K62" s="23" t="s">
        <v>50</v>
      </c>
      <c r="L62" s="23"/>
      <c r="M62" s="26">
        <v>371000</v>
      </c>
      <c r="N62" s="28" t="s">
        <v>50</v>
      </c>
      <c r="O62" s="23" t="s">
        <v>50</v>
      </c>
      <c r="P62" s="23"/>
      <c r="Q62" s="26">
        <v>116000</v>
      </c>
      <c r="R62" s="28" t="s">
        <v>50</v>
      </c>
    </row>
    <row r="63" spans="1:18" ht="15.75" thickBot="1" x14ac:dyDescent="0.3">
      <c r="A63" s="14"/>
      <c r="B63" s="3" t="s">
        <v>218</v>
      </c>
      <c r="C63" s="5" t="s">
        <v>50</v>
      </c>
      <c r="D63" s="5"/>
      <c r="E63" s="46">
        <v>19000</v>
      </c>
      <c r="F63" t="s">
        <v>50</v>
      </c>
      <c r="G63" s="5" t="s">
        <v>50</v>
      </c>
      <c r="H63" s="5"/>
      <c r="I63" s="31" t="s">
        <v>220</v>
      </c>
      <c r="J63" t="s">
        <v>146</v>
      </c>
      <c r="K63" s="5" t="s">
        <v>50</v>
      </c>
      <c r="L63" s="5"/>
      <c r="M63" s="46">
        <v>56000</v>
      </c>
      <c r="N63" t="s">
        <v>50</v>
      </c>
      <c r="O63" s="5" t="s">
        <v>50</v>
      </c>
      <c r="P63" s="5"/>
      <c r="Q63" s="46">
        <v>85000</v>
      </c>
      <c r="R63" t="s">
        <v>50</v>
      </c>
    </row>
    <row r="64" spans="1:18" x14ac:dyDescent="0.25">
      <c r="A64" s="14"/>
      <c r="B64" s="48"/>
      <c r="C64" s="48" t="s">
        <v>50</v>
      </c>
      <c r="D64" s="49"/>
      <c r="E64" s="49"/>
      <c r="F64" s="48"/>
      <c r="G64" s="48" t="s">
        <v>50</v>
      </c>
      <c r="H64" s="49"/>
      <c r="I64" s="49"/>
      <c r="J64" s="48"/>
      <c r="K64" s="48" t="s">
        <v>50</v>
      </c>
      <c r="L64" s="49"/>
      <c r="M64" s="49"/>
      <c r="N64" s="48"/>
      <c r="O64" s="48" t="s">
        <v>50</v>
      </c>
      <c r="P64" s="49"/>
      <c r="Q64" s="49"/>
      <c r="R64" s="48"/>
    </row>
    <row r="65" spans="1:18" ht="15.75" thickBot="1" x14ac:dyDescent="0.3">
      <c r="A65" s="14"/>
      <c r="B65" s="44"/>
      <c r="C65" s="23"/>
      <c r="D65" s="23" t="s">
        <v>143</v>
      </c>
      <c r="E65" s="26">
        <v>272000</v>
      </c>
      <c r="F65" s="28" t="s">
        <v>50</v>
      </c>
      <c r="G65" s="23"/>
      <c r="H65" s="23" t="s">
        <v>143</v>
      </c>
      <c r="I65" s="26">
        <v>84000</v>
      </c>
      <c r="J65" s="28" t="s">
        <v>50</v>
      </c>
      <c r="K65" s="23"/>
      <c r="L65" s="23" t="s">
        <v>143</v>
      </c>
      <c r="M65" s="26">
        <v>750000</v>
      </c>
      <c r="N65" s="28" t="s">
        <v>50</v>
      </c>
      <c r="O65" s="23"/>
      <c r="P65" s="23" t="s">
        <v>143</v>
      </c>
      <c r="Q65" s="26">
        <v>385000</v>
      </c>
      <c r="R65" s="28" t="s">
        <v>50</v>
      </c>
    </row>
    <row r="66" spans="1:18" ht="15.75" thickTop="1" x14ac:dyDescent="0.25">
      <c r="A66" s="14"/>
      <c r="B66" s="48"/>
      <c r="C66" s="48" t="s">
        <v>50</v>
      </c>
      <c r="D66" s="50"/>
      <c r="E66" s="50"/>
      <c r="F66" s="48"/>
      <c r="G66" s="48" t="s">
        <v>50</v>
      </c>
      <c r="H66" s="50"/>
      <c r="I66" s="50"/>
      <c r="J66" s="48"/>
      <c r="K66" s="48" t="s">
        <v>50</v>
      </c>
      <c r="L66" s="50"/>
      <c r="M66" s="50"/>
      <c r="N66" s="48"/>
      <c r="O66" s="48" t="s">
        <v>50</v>
      </c>
      <c r="P66" s="50"/>
      <c r="Q66" s="50"/>
      <c r="R66" s="48"/>
    </row>
    <row r="67" spans="1:18" ht="30" x14ac:dyDescent="0.25">
      <c r="A67" s="14"/>
      <c r="B67" s="3" t="s">
        <v>221</v>
      </c>
      <c r="C67" s="5"/>
      <c r="D67" s="5"/>
      <c r="E67" s="5"/>
      <c r="F67" s="5"/>
      <c r="G67" s="5"/>
      <c r="H67" s="5"/>
      <c r="I67" s="5"/>
      <c r="J67" s="5"/>
      <c r="K67" s="5"/>
      <c r="L67" s="5"/>
      <c r="M67" s="5"/>
      <c r="N67" s="5"/>
      <c r="O67" s="5"/>
      <c r="P67" s="5"/>
      <c r="Q67" s="5"/>
      <c r="R67" s="5"/>
    </row>
    <row r="68" spans="1:18" x14ac:dyDescent="0.25">
      <c r="A68" s="14"/>
      <c r="B68" s="44" t="s">
        <v>217</v>
      </c>
      <c r="C68" s="23"/>
      <c r="D68" s="23" t="s">
        <v>143</v>
      </c>
      <c r="E68" s="26">
        <v>1129000</v>
      </c>
      <c r="F68" s="28" t="s">
        <v>50</v>
      </c>
      <c r="G68" s="23"/>
      <c r="H68" s="23"/>
      <c r="I68" s="23"/>
      <c r="J68" s="23"/>
      <c r="K68" s="23"/>
      <c r="L68" s="23"/>
      <c r="M68" s="23"/>
      <c r="N68" s="23"/>
      <c r="O68" s="23"/>
      <c r="P68" s="23"/>
      <c r="Q68" s="23"/>
      <c r="R68" s="23"/>
    </row>
    <row r="69" spans="1:18" x14ac:dyDescent="0.25">
      <c r="A69" s="14"/>
      <c r="B69" s="3" t="s">
        <v>218</v>
      </c>
      <c r="C69" s="5"/>
      <c r="D69" s="5" t="s">
        <v>143</v>
      </c>
      <c r="E69" s="46">
        <v>194000</v>
      </c>
      <c r="F69" t="s">
        <v>50</v>
      </c>
      <c r="G69" s="5"/>
      <c r="H69" s="5"/>
      <c r="I69" s="5"/>
      <c r="J69" s="5"/>
      <c r="K69" s="5"/>
      <c r="L69" s="5"/>
      <c r="M69" s="5"/>
      <c r="N69" s="5"/>
      <c r="O69" s="5"/>
      <c r="P69" s="5"/>
      <c r="Q69" s="5"/>
      <c r="R69" s="5"/>
    </row>
    <row r="70" spans="1:18" ht="30" x14ac:dyDescent="0.25">
      <c r="A70" s="14"/>
      <c r="B70" s="44" t="s">
        <v>222</v>
      </c>
      <c r="C70" s="23"/>
      <c r="D70" s="23"/>
      <c r="E70" s="23"/>
      <c r="F70" s="23"/>
      <c r="G70" s="23"/>
      <c r="H70" s="23"/>
      <c r="I70" s="23"/>
      <c r="J70" s="23"/>
      <c r="K70" s="23"/>
      <c r="L70" s="23"/>
      <c r="M70" s="23"/>
      <c r="N70" s="23"/>
      <c r="O70" s="23"/>
      <c r="P70" s="23"/>
      <c r="Q70" s="23"/>
      <c r="R70" s="23"/>
    </row>
    <row r="71" spans="1:18" x14ac:dyDescent="0.25">
      <c r="A71" s="14"/>
      <c r="B71" s="3" t="s">
        <v>217</v>
      </c>
      <c r="C71" s="5"/>
      <c r="D71" s="5"/>
      <c r="E71" s="31">
        <v>2.23</v>
      </c>
      <c r="F71" t="s">
        <v>50</v>
      </c>
      <c r="G71" s="5"/>
      <c r="H71" s="5"/>
      <c r="I71" s="5"/>
      <c r="J71" s="5"/>
      <c r="K71" s="5"/>
      <c r="L71" s="5"/>
      <c r="M71" s="5"/>
      <c r="N71" s="5"/>
      <c r="O71" s="5"/>
      <c r="P71" s="5"/>
      <c r="Q71" s="5"/>
      <c r="R71" s="5"/>
    </row>
    <row r="72" spans="1:18" x14ac:dyDescent="0.25">
      <c r="A72" s="14"/>
      <c r="B72" s="44" t="s">
        <v>218</v>
      </c>
      <c r="C72" s="23"/>
      <c r="D72" s="23"/>
      <c r="E72" s="57">
        <v>1.79</v>
      </c>
      <c r="F72" s="28" t="s">
        <v>50</v>
      </c>
      <c r="G72" s="23"/>
      <c r="H72" s="23"/>
      <c r="I72" s="23"/>
      <c r="J72" s="23"/>
      <c r="K72" s="23"/>
      <c r="L72" s="23"/>
      <c r="M72" s="23"/>
      <c r="N72" s="23"/>
      <c r="O72" s="23"/>
      <c r="P72" s="23"/>
      <c r="Q72" s="23"/>
      <c r="R72" s="23"/>
    </row>
    <row r="73" spans="1:18" x14ac:dyDescent="0.25">
      <c r="A73" s="14"/>
      <c r="B73" s="40"/>
      <c r="C73" s="40"/>
      <c r="D73" s="40"/>
      <c r="E73" s="40"/>
      <c r="F73" s="40"/>
      <c r="G73" s="40"/>
      <c r="H73" s="40"/>
      <c r="I73" s="40"/>
      <c r="J73" s="40"/>
      <c r="K73" s="40"/>
      <c r="L73" s="40"/>
      <c r="M73" s="40"/>
      <c r="N73" s="40"/>
      <c r="O73" s="40"/>
      <c r="P73" s="40"/>
      <c r="Q73" s="40"/>
      <c r="R73" s="40"/>
    </row>
    <row r="74" spans="1:18" x14ac:dyDescent="0.25">
      <c r="A74" s="14"/>
      <c r="B74" s="61"/>
      <c r="C74" s="61"/>
      <c r="D74" s="61"/>
      <c r="E74" s="61"/>
      <c r="F74" s="61"/>
      <c r="G74" s="61"/>
      <c r="H74" s="61"/>
      <c r="I74" s="61"/>
      <c r="J74" s="61"/>
      <c r="K74" s="61"/>
      <c r="L74" s="61"/>
      <c r="M74" s="61"/>
      <c r="N74" s="61"/>
      <c r="O74" s="61"/>
      <c r="P74" s="61"/>
      <c r="Q74" s="61"/>
      <c r="R74" s="61"/>
    </row>
    <row r="75" spans="1:18" x14ac:dyDescent="0.25">
      <c r="A75" s="14"/>
      <c r="B75" s="40"/>
      <c r="C75" s="40"/>
      <c r="D75" s="40"/>
      <c r="E75" s="40"/>
      <c r="F75" s="40"/>
      <c r="G75" s="40"/>
      <c r="H75" s="40"/>
      <c r="I75" s="40"/>
      <c r="J75" s="40"/>
      <c r="K75" s="40"/>
      <c r="L75" s="40"/>
      <c r="M75" s="40"/>
      <c r="N75" s="40"/>
      <c r="O75" s="40"/>
      <c r="P75" s="40"/>
      <c r="Q75" s="40"/>
      <c r="R75" s="40"/>
    </row>
    <row r="76" spans="1:18" x14ac:dyDescent="0.25">
      <c r="A76" s="14"/>
      <c r="B76" s="56" t="s">
        <v>223</v>
      </c>
      <c r="C76" s="56"/>
      <c r="D76" s="56"/>
      <c r="E76" s="56"/>
      <c r="F76" s="56"/>
      <c r="G76" s="56"/>
      <c r="H76" s="56"/>
      <c r="I76" s="56"/>
      <c r="J76" s="56"/>
      <c r="K76" s="56"/>
      <c r="L76" s="56"/>
      <c r="M76" s="56"/>
      <c r="N76" s="56"/>
      <c r="O76" s="56"/>
      <c r="P76" s="56"/>
      <c r="Q76" s="56"/>
      <c r="R76" s="56"/>
    </row>
    <row r="77" spans="1:18" x14ac:dyDescent="0.25">
      <c r="A77" s="14"/>
      <c r="B77" s="40"/>
      <c r="C77" s="40"/>
      <c r="D77" s="40"/>
      <c r="E77" s="40"/>
      <c r="F77" s="40"/>
      <c r="G77" s="40"/>
      <c r="H77" s="40"/>
      <c r="I77" s="40"/>
      <c r="J77" s="40"/>
      <c r="K77" s="40"/>
      <c r="L77" s="40"/>
      <c r="M77" s="40"/>
      <c r="N77" s="40"/>
      <c r="O77" s="40"/>
      <c r="P77" s="40"/>
      <c r="Q77" s="40"/>
      <c r="R77" s="40"/>
    </row>
    <row r="78" spans="1:18" x14ac:dyDescent="0.25">
      <c r="A78" s="14"/>
      <c r="B78" s="54" t="s">
        <v>224</v>
      </c>
      <c r="C78" s="54"/>
      <c r="D78" s="54"/>
      <c r="E78" s="54"/>
      <c r="F78" s="54"/>
      <c r="G78" s="54"/>
      <c r="H78" s="54"/>
      <c r="I78" s="54"/>
      <c r="J78" s="54"/>
      <c r="K78" s="54"/>
      <c r="L78" s="54"/>
      <c r="M78" s="54"/>
      <c r="N78" s="54"/>
      <c r="O78" s="54"/>
      <c r="P78" s="54"/>
      <c r="Q78" s="54"/>
      <c r="R78" s="54"/>
    </row>
    <row r="79" spans="1:18" x14ac:dyDescent="0.25">
      <c r="A79" s="14"/>
      <c r="B79" s="40"/>
      <c r="C79" s="40"/>
      <c r="D79" s="40"/>
      <c r="E79" s="40"/>
      <c r="F79" s="40"/>
      <c r="G79" s="40"/>
      <c r="H79" s="40"/>
      <c r="I79" s="40"/>
      <c r="J79" s="40"/>
      <c r="K79" s="40"/>
      <c r="L79" s="40"/>
      <c r="M79" s="40"/>
      <c r="N79" s="40"/>
      <c r="O79" s="40"/>
      <c r="P79" s="40"/>
      <c r="Q79" s="40"/>
      <c r="R79" s="40"/>
    </row>
    <row r="80" spans="1:18" ht="15.75" x14ac:dyDescent="0.25">
      <c r="A80" s="14"/>
      <c r="B80" s="55"/>
      <c r="C80" s="55"/>
      <c r="D80" s="55"/>
      <c r="E80" s="55"/>
      <c r="F80" s="55"/>
      <c r="G80" s="55"/>
      <c r="H80" s="55"/>
      <c r="I80" s="55"/>
      <c r="J80" s="55"/>
      <c r="K80" s="55"/>
      <c r="L80" s="55"/>
      <c r="M80" s="55"/>
      <c r="N80" s="55"/>
      <c r="O80" s="55"/>
      <c r="P80" s="55"/>
      <c r="Q80" s="55"/>
      <c r="R80" s="55"/>
    </row>
    <row r="81" spans="1:18" x14ac:dyDescent="0.25">
      <c r="A81" s="14"/>
      <c r="B81" s="5"/>
      <c r="C81" s="5"/>
      <c r="D81" s="5"/>
      <c r="E81" s="5"/>
      <c r="F81" s="5"/>
      <c r="G81" s="5"/>
      <c r="H81" s="5"/>
      <c r="I81" s="5"/>
      <c r="J81" s="5"/>
      <c r="K81" s="5"/>
      <c r="L81" s="5"/>
      <c r="M81" s="5"/>
      <c r="N81" s="5"/>
    </row>
    <row r="82" spans="1:18" ht="15" customHeight="1" x14ac:dyDescent="0.25">
      <c r="A82" s="14"/>
      <c r="B82" s="40"/>
      <c r="C82" s="40" t="s">
        <v>50</v>
      </c>
      <c r="D82" s="58" t="s">
        <v>225</v>
      </c>
      <c r="E82" s="58"/>
      <c r="F82" s="40"/>
      <c r="G82" s="40" t="s">
        <v>50</v>
      </c>
      <c r="H82" s="58" t="s">
        <v>195</v>
      </c>
      <c r="I82" s="58"/>
      <c r="J82" s="40"/>
      <c r="K82" s="40" t="s">
        <v>50</v>
      </c>
      <c r="L82" s="58" t="s">
        <v>198</v>
      </c>
      <c r="M82" s="58"/>
      <c r="N82" s="40"/>
    </row>
    <row r="83" spans="1:18" ht="15" customHeight="1" x14ac:dyDescent="0.25">
      <c r="A83" s="14"/>
      <c r="B83" s="40"/>
      <c r="C83" s="40"/>
      <c r="D83" s="58" t="s">
        <v>223</v>
      </c>
      <c r="E83" s="58"/>
      <c r="F83" s="40"/>
      <c r="G83" s="40"/>
      <c r="H83" s="58" t="s">
        <v>196</v>
      </c>
      <c r="I83" s="58"/>
      <c r="J83" s="40"/>
      <c r="K83" s="40"/>
      <c r="L83" s="58" t="s">
        <v>199</v>
      </c>
      <c r="M83" s="58"/>
      <c r="N83" s="40"/>
    </row>
    <row r="84" spans="1:18" ht="15.75" thickBot="1" x14ac:dyDescent="0.3">
      <c r="A84" s="14"/>
      <c r="B84" s="40"/>
      <c r="C84" s="40"/>
      <c r="D84" s="51"/>
      <c r="E84" s="51"/>
      <c r="F84" s="40"/>
      <c r="G84" s="40"/>
      <c r="H84" s="51" t="s">
        <v>197</v>
      </c>
      <c r="I84" s="51"/>
      <c r="J84" s="40"/>
      <c r="K84" s="40"/>
      <c r="L84" s="51" t="s">
        <v>200</v>
      </c>
      <c r="M84" s="51"/>
      <c r="N84" s="40"/>
    </row>
    <row r="85" spans="1:18" x14ac:dyDescent="0.25">
      <c r="A85" s="14"/>
      <c r="B85" s="44" t="s">
        <v>203</v>
      </c>
      <c r="C85" s="23" t="s">
        <v>50</v>
      </c>
      <c r="D85" s="23"/>
      <c r="E85" s="26">
        <v>465250</v>
      </c>
      <c r="F85" s="28" t="s">
        <v>50</v>
      </c>
      <c r="G85" s="23" t="s">
        <v>50</v>
      </c>
      <c r="H85" s="23" t="s">
        <v>143</v>
      </c>
      <c r="I85" s="57">
        <v>1</v>
      </c>
      <c r="J85" s="28" t="s">
        <v>50</v>
      </c>
      <c r="K85" s="23" t="s">
        <v>50</v>
      </c>
      <c r="L85" s="23"/>
      <c r="M85" s="57">
        <v>3.92</v>
      </c>
      <c r="N85" s="28" t="s">
        <v>50</v>
      </c>
    </row>
    <row r="86" spans="1:18" ht="30.75" thickBot="1" x14ac:dyDescent="0.3">
      <c r="A86" s="14"/>
      <c r="B86" s="3" t="s">
        <v>226</v>
      </c>
      <c r="C86" s="5" t="s">
        <v>50</v>
      </c>
      <c r="E86" s="47" t="s">
        <v>170</v>
      </c>
      <c r="F86" t="s">
        <v>50</v>
      </c>
      <c r="G86" s="5" t="s">
        <v>50</v>
      </c>
      <c r="H86" s="5"/>
      <c r="I86" s="5"/>
      <c r="J86" s="5"/>
      <c r="K86" s="5" t="s">
        <v>50</v>
      </c>
      <c r="L86" s="5"/>
      <c r="M86" s="5"/>
      <c r="N86" s="5"/>
    </row>
    <row r="87" spans="1:18" x14ac:dyDescent="0.25">
      <c r="A87" s="14"/>
      <c r="B87" s="48"/>
      <c r="C87" s="48" t="s">
        <v>50</v>
      </c>
      <c r="D87" s="49"/>
      <c r="E87" s="49"/>
      <c r="F87" s="48"/>
      <c r="G87" s="48" t="s">
        <v>50</v>
      </c>
      <c r="H87" s="48"/>
      <c r="I87" s="48"/>
      <c r="J87" s="48"/>
      <c r="K87" s="48" t="s">
        <v>50</v>
      </c>
      <c r="L87" s="48"/>
      <c r="M87" s="48"/>
      <c r="N87" s="48"/>
    </row>
    <row r="88" spans="1:18" ht="15.75" thickBot="1" x14ac:dyDescent="0.3">
      <c r="A88" s="14"/>
      <c r="B88" s="44" t="s">
        <v>207</v>
      </c>
      <c r="C88" s="23"/>
      <c r="D88" s="23"/>
      <c r="E88" s="26">
        <v>465250</v>
      </c>
      <c r="F88" s="28" t="s">
        <v>50</v>
      </c>
      <c r="G88" s="23"/>
      <c r="H88" s="23" t="s">
        <v>143</v>
      </c>
      <c r="I88" s="57">
        <v>1</v>
      </c>
      <c r="J88" s="28" t="s">
        <v>50</v>
      </c>
      <c r="K88" s="23"/>
      <c r="L88" s="23"/>
      <c r="M88" s="57">
        <v>3.17</v>
      </c>
      <c r="N88" s="28" t="s">
        <v>50</v>
      </c>
    </row>
    <row r="89" spans="1:18" ht="15.75" thickTop="1" x14ac:dyDescent="0.25">
      <c r="A89" s="14"/>
      <c r="B89" s="48"/>
      <c r="C89" s="48" t="s">
        <v>50</v>
      </c>
      <c r="D89" s="50"/>
      <c r="E89" s="50"/>
      <c r="F89" s="48"/>
      <c r="G89" s="48" t="s">
        <v>50</v>
      </c>
      <c r="H89" s="48"/>
      <c r="I89" s="48"/>
      <c r="J89" s="48"/>
      <c r="K89" s="48" t="s">
        <v>50</v>
      </c>
      <c r="L89" s="48"/>
      <c r="M89" s="48"/>
      <c r="N89" s="48"/>
    </row>
    <row r="90" spans="1:18" x14ac:dyDescent="0.25">
      <c r="A90" s="14"/>
      <c r="B90" s="40"/>
      <c r="C90" s="40"/>
      <c r="D90" s="40"/>
      <c r="E90" s="40"/>
      <c r="F90" s="40"/>
      <c r="G90" s="40"/>
      <c r="H90" s="40"/>
      <c r="I90" s="40"/>
      <c r="J90" s="40"/>
      <c r="K90" s="40"/>
      <c r="L90" s="40"/>
      <c r="M90" s="40"/>
      <c r="N90" s="40"/>
      <c r="O90" s="40"/>
      <c r="P90" s="40"/>
      <c r="Q90" s="40"/>
      <c r="R90" s="40"/>
    </row>
    <row r="91" spans="1:18" ht="38.25" customHeight="1" x14ac:dyDescent="0.25">
      <c r="A91" s="14"/>
      <c r="B91" s="54" t="s">
        <v>227</v>
      </c>
      <c r="C91" s="54"/>
      <c r="D91" s="54"/>
      <c r="E91" s="54"/>
      <c r="F91" s="54"/>
      <c r="G91" s="54"/>
      <c r="H91" s="54"/>
      <c r="I91" s="54"/>
      <c r="J91" s="54"/>
      <c r="K91" s="54"/>
      <c r="L91" s="54"/>
      <c r="M91" s="54"/>
      <c r="N91" s="54"/>
      <c r="O91" s="54"/>
      <c r="P91" s="54"/>
      <c r="Q91" s="54"/>
      <c r="R91" s="54"/>
    </row>
  </sheetData>
  <mergeCells count="130">
    <mergeCell ref="B79:R79"/>
    <mergeCell ref="B80:R80"/>
    <mergeCell ref="B90:R90"/>
    <mergeCell ref="B91:R91"/>
    <mergeCell ref="B73:R73"/>
    <mergeCell ref="B74:R74"/>
    <mergeCell ref="B75:R75"/>
    <mergeCell ref="B76:R76"/>
    <mergeCell ref="B77:R77"/>
    <mergeCell ref="B78:R78"/>
    <mergeCell ref="B32:R32"/>
    <mergeCell ref="B33:R33"/>
    <mergeCell ref="B49:R49"/>
    <mergeCell ref="B50:R50"/>
    <mergeCell ref="B51:R51"/>
    <mergeCell ref="B52:R52"/>
    <mergeCell ref="B11:R11"/>
    <mergeCell ref="B12:R12"/>
    <mergeCell ref="B28:R28"/>
    <mergeCell ref="B29:R29"/>
    <mergeCell ref="B30:R30"/>
    <mergeCell ref="B31:R31"/>
    <mergeCell ref="B5:R5"/>
    <mergeCell ref="B6:R6"/>
    <mergeCell ref="B7:R7"/>
    <mergeCell ref="B8:R8"/>
    <mergeCell ref="B9:R9"/>
    <mergeCell ref="B10:R10"/>
    <mergeCell ref="L82:M82"/>
    <mergeCell ref="L83:M83"/>
    <mergeCell ref="L84:M84"/>
    <mergeCell ref="N82:N84"/>
    <mergeCell ref="A1:A2"/>
    <mergeCell ref="B1:R1"/>
    <mergeCell ref="B2:R2"/>
    <mergeCell ref="B3:R3"/>
    <mergeCell ref="A4:A91"/>
    <mergeCell ref="B4:R4"/>
    <mergeCell ref="G82:G84"/>
    <mergeCell ref="H82:I82"/>
    <mergeCell ref="H83:I83"/>
    <mergeCell ref="H84:I84"/>
    <mergeCell ref="J82:J84"/>
    <mergeCell ref="K82:K84"/>
    <mergeCell ref="O60:O61"/>
    <mergeCell ref="P60:P61"/>
    <mergeCell ref="Q60:Q61"/>
    <mergeCell ref="R60:R61"/>
    <mergeCell ref="B82:B84"/>
    <mergeCell ref="C82:C84"/>
    <mergeCell ref="D82:E82"/>
    <mergeCell ref="D83:E83"/>
    <mergeCell ref="D84:E84"/>
    <mergeCell ref="F82:F84"/>
    <mergeCell ref="I60:I61"/>
    <mergeCell ref="J60:J61"/>
    <mergeCell ref="K60:K61"/>
    <mergeCell ref="L60:L61"/>
    <mergeCell ref="M60:M61"/>
    <mergeCell ref="N60:N61"/>
    <mergeCell ref="O56:O57"/>
    <mergeCell ref="P56:P57"/>
    <mergeCell ref="Q56:Q57"/>
    <mergeCell ref="R56:R57"/>
    <mergeCell ref="C60:C61"/>
    <mergeCell ref="D60:D61"/>
    <mergeCell ref="E60:E61"/>
    <mergeCell ref="F60:F61"/>
    <mergeCell ref="G60:G61"/>
    <mergeCell ref="H60:H61"/>
    <mergeCell ref="I56:I57"/>
    <mergeCell ref="J56:J57"/>
    <mergeCell ref="K56:K57"/>
    <mergeCell ref="L56:L57"/>
    <mergeCell ref="M56:M57"/>
    <mergeCell ref="N56:N57"/>
    <mergeCell ref="C56:C57"/>
    <mergeCell ref="D56:D57"/>
    <mergeCell ref="E56:E57"/>
    <mergeCell ref="F56:F57"/>
    <mergeCell ref="G56:G57"/>
    <mergeCell ref="H56:H57"/>
    <mergeCell ref="D54:I54"/>
    <mergeCell ref="L54:Q54"/>
    <mergeCell ref="D55:E55"/>
    <mergeCell ref="H55:I55"/>
    <mergeCell ref="L55:M55"/>
    <mergeCell ref="P55:Q55"/>
    <mergeCell ref="N35:N37"/>
    <mergeCell ref="O35:O37"/>
    <mergeCell ref="P35:Q35"/>
    <mergeCell ref="P36:Q36"/>
    <mergeCell ref="P37:Q37"/>
    <mergeCell ref="R35:R37"/>
    <mergeCell ref="H37:I37"/>
    <mergeCell ref="J35:J37"/>
    <mergeCell ref="K35:K37"/>
    <mergeCell ref="L35:M35"/>
    <mergeCell ref="L36:M36"/>
    <mergeCell ref="L37:M37"/>
    <mergeCell ref="R14:R16"/>
    <mergeCell ref="B35:B37"/>
    <mergeCell ref="C35:C37"/>
    <mergeCell ref="D35:E35"/>
    <mergeCell ref="D36:E36"/>
    <mergeCell ref="D37:E37"/>
    <mergeCell ref="F35:F37"/>
    <mergeCell ref="G35:G37"/>
    <mergeCell ref="H35:I35"/>
    <mergeCell ref="H36:I36"/>
    <mergeCell ref="L14:M14"/>
    <mergeCell ref="L15:M15"/>
    <mergeCell ref="L16:M16"/>
    <mergeCell ref="N14:N16"/>
    <mergeCell ref="O14:O16"/>
    <mergeCell ref="P14:Q14"/>
    <mergeCell ref="P15:Q15"/>
    <mergeCell ref="P16:Q16"/>
    <mergeCell ref="G14:G16"/>
    <mergeCell ref="H14:I14"/>
    <mergeCell ref="H15:I15"/>
    <mergeCell ref="H16:I16"/>
    <mergeCell ref="J14:J16"/>
    <mergeCell ref="K14:K16"/>
    <mergeCell ref="B14:B16"/>
    <mergeCell ref="C14:C16"/>
    <mergeCell ref="D14:E14"/>
    <mergeCell ref="D15:E15"/>
    <mergeCell ref="D16:E16"/>
    <mergeCell ref="F14:F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228</v>
      </c>
      <c r="B1" s="1" t="s">
        <v>1</v>
      </c>
    </row>
    <row r="2" spans="1:2" x14ac:dyDescent="0.25">
      <c r="A2" s="8"/>
      <c r="B2" s="1" t="s">
        <v>2</v>
      </c>
    </row>
    <row r="3" spans="1:2" x14ac:dyDescent="0.25">
      <c r="A3" s="4" t="s">
        <v>229</v>
      </c>
      <c r="B3" s="5"/>
    </row>
    <row r="4" spans="1:2" x14ac:dyDescent="0.25">
      <c r="A4" s="14" t="s">
        <v>228</v>
      </c>
      <c r="B4" s="11" t="s">
        <v>230</v>
      </c>
    </row>
    <row r="5" spans="1:2" x14ac:dyDescent="0.25">
      <c r="A5" s="14"/>
      <c r="B5" s="5"/>
    </row>
    <row r="6" spans="1:2" x14ac:dyDescent="0.25">
      <c r="A6" s="14"/>
      <c r="B6" s="52" t="s">
        <v>231</v>
      </c>
    </row>
    <row r="7" spans="1:2" x14ac:dyDescent="0.25">
      <c r="A7" s="14"/>
      <c r="B7" s="5"/>
    </row>
    <row r="8" spans="1:2" ht="77.25" x14ac:dyDescent="0.25">
      <c r="A8" s="14"/>
      <c r="B8" s="12" t="s">
        <v>232</v>
      </c>
    </row>
    <row r="9" spans="1:2" x14ac:dyDescent="0.25">
      <c r="A9" s="14"/>
      <c r="B9" s="5"/>
    </row>
    <row r="10" spans="1:2" x14ac:dyDescent="0.25">
      <c r="A10" s="14"/>
      <c r="B10" s="52" t="s">
        <v>233</v>
      </c>
    </row>
    <row r="11" spans="1:2" x14ac:dyDescent="0.25">
      <c r="A11" s="14"/>
      <c r="B11" s="5"/>
    </row>
    <row r="12" spans="1:2" ht="319.5" x14ac:dyDescent="0.25">
      <c r="A12" s="14"/>
      <c r="B12" s="12" t="s">
        <v>234</v>
      </c>
    </row>
    <row r="13" spans="1:2" x14ac:dyDescent="0.25">
      <c r="A13" s="14"/>
      <c r="B13" s="5"/>
    </row>
    <row r="14" spans="1:2" x14ac:dyDescent="0.25">
      <c r="A14" s="14"/>
      <c r="B14" s="52" t="s">
        <v>235</v>
      </c>
    </row>
    <row r="15" spans="1:2" x14ac:dyDescent="0.25">
      <c r="A15" s="14"/>
      <c r="B15" s="5"/>
    </row>
    <row r="16" spans="1:2" ht="153.75" x14ac:dyDescent="0.25">
      <c r="A16" s="14"/>
      <c r="B16" s="12" t="s">
        <v>236</v>
      </c>
    </row>
    <row r="17" spans="1:2" x14ac:dyDescent="0.25">
      <c r="A17" s="14"/>
      <c r="B17" s="5"/>
    </row>
    <row r="18" spans="1:2" x14ac:dyDescent="0.25">
      <c r="A18" s="14"/>
      <c r="B18" s="52" t="s">
        <v>237</v>
      </c>
    </row>
    <row r="19" spans="1:2" x14ac:dyDescent="0.25">
      <c r="A19" s="14"/>
      <c r="B19" s="5"/>
    </row>
    <row r="20" spans="1:2" ht="51.75" x14ac:dyDescent="0.25">
      <c r="A20" s="14"/>
      <c r="B20" s="12" t="s">
        <v>238</v>
      </c>
    </row>
    <row r="21" spans="1:2" x14ac:dyDescent="0.25">
      <c r="A21" s="14"/>
      <c r="B21" s="5"/>
    </row>
    <row r="22" spans="1:2" ht="90" x14ac:dyDescent="0.25">
      <c r="A22" s="14"/>
      <c r="B22" s="12" t="s">
        <v>239</v>
      </c>
    </row>
    <row r="23" spans="1:2" x14ac:dyDescent="0.25">
      <c r="A23" s="14"/>
      <c r="B23" s="5"/>
    </row>
    <row r="24" spans="1:2" x14ac:dyDescent="0.25">
      <c r="A24" s="14"/>
      <c r="B24" s="52" t="s">
        <v>240</v>
      </c>
    </row>
    <row r="25" spans="1:2" x14ac:dyDescent="0.25">
      <c r="A25" s="14"/>
      <c r="B25" s="5"/>
    </row>
    <row r="26" spans="1:2" ht="26.25" x14ac:dyDescent="0.25">
      <c r="A26" s="14"/>
      <c r="B26" s="12" t="s">
        <v>241</v>
      </c>
    </row>
    <row r="27" spans="1:2" x14ac:dyDescent="0.25">
      <c r="A27" s="14"/>
      <c r="B27" s="5"/>
    </row>
    <row r="28" spans="1:2" x14ac:dyDescent="0.25">
      <c r="A28" s="14"/>
      <c r="B28" s="13"/>
    </row>
    <row r="29" spans="1:2" x14ac:dyDescent="0.25">
      <c r="A29" s="14"/>
      <c r="B29" s="5"/>
    </row>
    <row r="30" spans="1:2" x14ac:dyDescent="0.25">
      <c r="A30" s="14"/>
      <c r="B30" s="52" t="s">
        <v>242</v>
      </c>
    </row>
    <row r="31" spans="1:2" x14ac:dyDescent="0.25">
      <c r="A31" s="14"/>
      <c r="B31" s="5"/>
    </row>
    <row r="32" spans="1:2" ht="230.25" x14ac:dyDescent="0.25">
      <c r="A32" s="14"/>
      <c r="B32" s="12" t="s">
        <v>243</v>
      </c>
    </row>
  </sheetData>
  <mergeCells count="2">
    <mergeCell ref="A1:A2"/>
    <mergeCell ref="A4:A3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244</v>
      </c>
      <c r="B1" s="1" t="s">
        <v>1</v>
      </c>
    </row>
    <row r="2" spans="1:2" x14ac:dyDescent="0.25">
      <c r="A2" s="8"/>
      <c r="B2" s="1" t="s">
        <v>2</v>
      </c>
    </row>
    <row r="3" spans="1:2" x14ac:dyDescent="0.25">
      <c r="A3" s="4" t="s">
        <v>245</v>
      </c>
      <c r="B3" s="5"/>
    </row>
    <row r="4" spans="1:2" x14ac:dyDescent="0.25">
      <c r="A4" s="14" t="s">
        <v>244</v>
      </c>
      <c r="B4" s="11" t="s">
        <v>246</v>
      </c>
    </row>
    <row r="5" spans="1:2" x14ac:dyDescent="0.25">
      <c r="A5" s="14"/>
      <c r="B5" s="5"/>
    </row>
    <row r="6" spans="1:2" ht="39" x14ac:dyDescent="0.25">
      <c r="A6" s="14"/>
      <c r="B6" s="12" t="s">
        <v>247</v>
      </c>
    </row>
    <row r="7" spans="1:2" x14ac:dyDescent="0.25">
      <c r="A7" s="14"/>
      <c r="B7" s="5"/>
    </row>
    <row r="8" spans="1:2" ht="153.75" x14ac:dyDescent="0.25">
      <c r="A8" s="14"/>
      <c r="B8" s="12" t="s">
        <v>248</v>
      </c>
    </row>
    <row r="9" spans="1:2" x14ac:dyDescent="0.25">
      <c r="A9" s="14"/>
      <c r="B9" s="5"/>
    </row>
    <row r="10" spans="1:2" ht="306.75" x14ac:dyDescent="0.25">
      <c r="A10" s="14"/>
      <c r="B10" s="12" t="s">
        <v>249</v>
      </c>
    </row>
    <row r="11" spans="1:2" x14ac:dyDescent="0.25">
      <c r="A11" s="14"/>
      <c r="B11" s="5"/>
    </row>
    <row r="12" spans="1:2" ht="179.25" x14ac:dyDescent="0.25">
      <c r="A12" s="14"/>
      <c r="B12" s="12" t="s">
        <v>250</v>
      </c>
    </row>
    <row r="13" spans="1:2" x14ac:dyDescent="0.25">
      <c r="A13" s="14"/>
      <c r="B13" s="5"/>
    </row>
    <row r="14" spans="1:2" ht="128.25" x14ac:dyDescent="0.25">
      <c r="A14" s="14"/>
      <c r="B14" s="12" t="s">
        <v>251</v>
      </c>
    </row>
    <row r="15" spans="1:2" x14ac:dyDescent="0.25">
      <c r="A15" s="14"/>
      <c r="B15" s="5"/>
    </row>
    <row r="16" spans="1:2" ht="153.75" x14ac:dyDescent="0.25">
      <c r="A16" s="14"/>
      <c r="B16" s="12" t="s">
        <v>252</v>
      </c>
    </row>
    <row r="17" spans="1:2" x14ac:dyDescent="0.25">
      <c r="A17" s="14"/>
      <c r="B17" s="5"/>
    </row>
    <row r="18" spans="1:2" ht="166.5" x14ac:dyDescent="0.25">
      <c r="A18" s="14"/>
      <c r="B18" s="12" t="s">
        <v>253</v>
      </c>
    </row>
  </sheetData>
  <mergeCells count="2">
    <mergeCell ref="A1:A2"/>
    <mergeCell ref="A4: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254</v>
      </c>
      <c r="B1" s="1" t="s">
        <v>1</v>
      </c>
    </row>
    <row r="2" spans="1:2" x14ac:dyDescent="0.25">
      <c r="A2" s="8"/>
      <c r="B2" s="1" t="s">
        <v>2</v>
      </c>
    </row>
    <row r="3" spans="1:2" x14ac:dyDescent="0.25">
      <c r="A3" s="4" t="s">
        <v>119</v>
      </c>
      <c r="B3" s="5"/>
    </row>
    <row r="4" spans="1:2" x14ac:dyDescent="0.25">
      <c r="A4" s="14" t="s">
        <v>121</v>
      </c>
      <c r="B4" s="11" t="s">
        <v>121</v>
      </c>
    </row>
    <row r="5" spans="1:2" x14ac:dyDescent="0.25">
      <c r="A5" s="14"/>
      <c r="B5" s="5"/>
    </row>
    <row r="6" spans="1:2" ht="383.25" x14ac:dyDescent="0.25">
      <c r="A6" s="14"/>
      <c r="B6" s="12" t="s">
        <v>122</v>
      </c>
    </row>
    <row r="7" spans="1:2" ht="51.75" x14ac:dyDescent="0.25">
      <c r="A7" s="14" t="s">
        <v>255</v>
      </c>
      <c r="B7" s="11" t="s">
        <v>123</v>
      </c>
    </row>
    <row r="8" spans="1:2" x14ac:dyDescent="0.25">
      <c r="A8" s="14"/>
      <c r="B8" s="5"/>
    </row>
    <row r="9" spans="1:2" ht="102.75" x14ac:dyDescent="0.25">
      <c r="A9" s="14"/>
      <c r="B9" s="12" t="s">
        <v>124</v>
      </c>
    </row>
    <row r="10" spans="1:2" x14ac:dyDescent="0.25">
      <c r="A10" s="14"/>
      <c r="B10" s="5"/>
    </row>
    <row r="11" spans="1:2" ht="408.75" x14ac:dyDescent="0.25">
      <c r="A11" s="14"/>
      <c r="B11" s="12" t="s">
        <v>125</v>
      </c>
    </row>
    <row r="12" spans="1:2" x14ac:dyDescent="0.25">
      <c r="A12" s="14" t="s">
        <v>126</v>
      </c>
      <c r="B12" s="11" t="s">
        <v>126</v>
      </c>
    </row>
    <row r="13" spans="1:2" x14ac:dyDescent="0.25">
      <c r="A13" s="14"/>
      <c r="B13" s="5"/>
    </row>
    <row r="14" spans="1:2" ht="243" x14ac:dyDescent="0.25">
      <c r="A14" s="14"/>
      <c r="B14" s="12" t="s">
        <v>127</v>
      </c>
    </row>
    <row r="15" spans="1:2" x14ac:dyDescent="0.25">
      <c r="A15" s="14"/>
      <c r="B15" s="5"/>
    </row>
    <row r="16" spans="1:2" ht="230.25" x14ac:dyDescent="0.25">
      <c r="A16" s="14"/>
      <c r="B16" s="12" t="s">
        <v>128</v>
      </c>
    </row>
    <row r="17" spans="1:2" x14ac:dyDescent="0.25">
      <c r="A17" s="14"/>
      <c r="B17" s="5"/>
    </row>
    <row r="18" spans="1:2" ht="204.75" x14ac:dyDescent="0.25">
      <c r="A18" s="14"/>
      <c r="B18" s="12" t="s">
        <v>129</v>
      </c>
    </row>
    <row r="19" spans="1:2" x14ac:dyDescent="0.25">
      <c r="A19" s="14" t="s">
        <v>130</v>
      </c>
      <c r="B19" s="11" t="s">
        <v>130</v>
      </c>
    </row>
    <row r="20" spans="1:2" x14ac:dyDescent="0.25">
      <c r="A20" s="14"/>
      <c r="B20" s="5"/>
    </row>
    <row r="21" spans="1:2" ht="230.25" x14ac:dyDescent="0.25">
      <c r="A21" s="14"/>
      <c r="B21" s="12" t="s">
        <v>131</v>
      </c>
    </row>
  </sheetData>
  <mergeCells count="5">
    <mergeCell ref="A1:A2"/>
    <mergeCell ref="A4:A6"/>
    <mergeCell ref="A7:A11"/>
    <mergeCell ref="A12:A18"/>
    <mergeCell ref="A19:A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26.28515625" bestFit="1" customWidth="1"/>
    <col min="3" max="3" width="1.85546875" bestFit="1" customWidth="1"/>
    <col min="4" max="4" width="12.140625" bestFit="1" customWidth="1"/>
    <col min="5" max="5" width="1.85546875" bestFit="1" customWidth="1"/>
    <col min="6" max="6" width="2.5703125" customWidth="1"/>
    <col min="7" max="7" width="8.85546875" customWidth="1"/>
    <col min="8" max="8" width="2" bestFit="1" customWidth="1"/>
    <col min="9" max="9" width="1.85546875" bestFit="1" customWidth="1"/>
    <col min="10" max="10" width="2.28515625" customWidth="1"/>
    <col min="11" max="11" width="7.7109375" customWidth="1"/>
    <col min="12" max="12" width="2" bestFit="1" customWidth="1"/>
  </cols>
  <sheetData>
    <row r="1" spans="1:12" ht="15" customHeight="1" x14ac:dyDescent="0.25">
      <c r="A1" s="8" t="s">
        <v>256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133</v>
      </c>
      <c r="B3" s="40"/>
      <c r="C3" s="40"/>
      <c r="D3" s="40"/>
      <c r="E3" s="40"/>
      <c r="F3" s="40"/>
      <c r="G3" s="40"/>
      <c r="H3" s="40"/>
      <c r="I3" s="40"/>
      <c r="J3" s="40"/>
      <c r="K3" s="40"/>
      <c r="L3" s="40"/>
    </row>
    <row r="4" spans="1:12" x14ac:dyDescent="0.25">
      <c r="A4" s="14" t="s">
        <v>257</v>
      </c>
      <c r="B4" s="42" t="s">
        <v>258</v>
      </c>
      <c r="C4" s="42"/>
      <c r="D4" s="42"/>
      <c r="E4" s="42"/>
      <c r="F4" s="42"/>
      <c r="G4" s="42"/>
      <c r="H4" s="42"/>
      <c r="I4" s="42"/>
      <c r="J4" s="42"/>
      <c r="K4" s="42"/>
      <c r="L4" s="42"/>
    </row>
    <row r="5" spans="1:12" ht="15.75" x14ac:dyDescent="0.25">
      <c r="A5" s="14"/>
      <c r="B5" s="43"/>
      <c r="C5" s="43"/>
      <c r="D5" s="43"/>
      <c r="E5" s="43"/>
      <c r="F5" s="43"/>
      <c r="G5" s="43"/>
      <c r="H5" s="43"/>
      <c r="I5" s="43"/>
      <c r="J5" s="43"/>
      <c r="K5" s="43"/>
      <c r="L5" s="43"/>
    </row>
    <row r="6" spans="1:12" x14ac:dyDescent="0.25">
      <c r="A6" s="14"/>
      <c r="B6" s="16"/>
      <c r="C6" s="16"/>
      <c r="D6" s="16"/>
      <c r="E6" s="16"/>
      <c r="F6" s="16"/>
      <c r="G6" s="16"/>
      <c r="H6" s="16"/>
      <c r="I6" s="16"/>
      <c r="J6" s="16"/>
      <c r="K6" s="16"/>
      <c r="L6" s="16"/>
    </row>
    <row r="7" spans="1:12" x14ac:dyDescent="0.25">
      <c r="A7" s="14"/>
      <c r="B7" s="36"/>
      <c r="C7" s="36" t="s">
        <v>50</v>
      </c>
      <c r="D7" s="19" t="s">
        <v>136</v>
      </c>
      <c r="E7" s="36" t="s">
        <v>50</v>
      </c>
      <c r="F7" s="37" t="s">
        <v>138</v>
      </c>
      <c r="G7" s="37"/>
      <c r="H7" s="36"/>
      <c r="I7" s="36" t="s">
        <v>50</v>
      </c>
      <c r="J7" s="37" t="s">
        <v>138</v>
      </c>
      <c r="K7" s="37"/>
      <c r="L7" s="36"/>
    </row>
    <row r="8" spans="1:12" ht="15.75" thickBot="1" x14ac:dyDescent="0.3">
      <c r="A8" s="14"/>
      <c r="B8" s="36"/>
      <c r="C8" s="36"/>
      <c r="D8" s="20" t="s">
        <v>137</v>
      </c>
      <c r="E8" s="36"/>
      <c r="F8" s="38" t="s">
        <v>139</v>
      </c>
      <c r="G8" s="38"/>
      <c r="H8" s="36"/>
      <c r="I8" s="36"/>
      <c r="J8" s="38" t="s">
        <v>140</v>
      </c>
      <c r="K8" s="38"/>
      <c r="L8" s="36"/>
    </row>
    <row r="9" spans="1:12" x14ac:dyDescent="0.25">
      <c r="A9" s="14"/>
      <c r="B9" s="21"/>
      <c r="C9" s="39"/>
      <c r="D9" s="39"/>
      <c r="E9" s="39"/>
      <c r="F9" s="39"/>
      <c r="G9" s="39"/>
      <c r="H9" s="39"/>
      <c r="I9" s="39"/>
      <c r="J9" s="39"/>
      <c r="K9" s="39"/>
      <c r="L9" s="39"/>
    </row>
    <row r="10" spans="1:12" x14ac:dyDescent="0.25">
      <c r="A10" s="14"/>
      <c r="B10" s="22" t="s">
        <v>141</v>
      </c>
      <c r="C10" s="24" t="s">
        <v>50</v>
      </c>
      <c r="D10" s="25" t="s">
        <v>142</v>
      </c>
      <c r="E10" s="24" t="s">
        <v>50</v>
      </c>
      <c r="F10" s="24" t="s">
        <v>143</v>
      </c>
      <c r="G10" s="27">
        <v>90000</v>
      </c>
      <c r="H10" s="29" t="s">
        <v>50</v>
      </c>
      <c r="I10" s="24" t="s">
        <v>50</v>
      </c>
      <c r="J10" s="24" t="s">
        <v>143</v>
      </c>
      <c r="K10" s="27">
        <v>90000</v>
      </c>
      <c r="L10" s="29" t="s">
        <v>50</v>
      </c>
    </row>
    <row r="11" spans="1:12" ht="15.75" thickBot="1" x14ac:dyDescent="0.3">
      <c r="A11" s="14"/>
      <c r="B11" s="30" t="s">
        <v>144</v>
      </c>
      <c r="C11" s="16" t="s">
        <v>50</v>
      </c>
      <c r="D11" s="16"/>
      <c r="E11" s="16" t="s">
        <v>50</v>
      </c>
      <c r="F11" s="16"/>
      <c r="G11" s="32" t="s">
        <v>145</v>
      </c>
      <c r="H11" s="17" t="s">
        <v>146</v>
      </c>
      <c r="I11" s="16" t="s">
        <v>50</v>
      </c>
      <c r="J11" s="16"/>
      <c r="K11" s="32" t="s">
        <v>147</v>
      </c>
      <c r="L11" s="17" t="s">
        <v>146</v>
      </c>
    </row>
    <row r="12" spans="1:12" x14ac:dyDescent="0.25">
      <c r="A12" s="14"/>
      <c r="B12" s="21"/>
      <c r="C12" s="21" t="s">
        <v>50</v>
      </c>
      <c r="D12" s="21"/>
      <c r="E12" s="21" t="s">
        <v>50</v>
      </c>
      <c r="F12" s="33"/>
      <c r="G12" s="33"/>
      <c r="H12" s="21"/>
      <c r="I12" s="21" t="s">
        <v>50</v>
      </c>
      <c r="J12" s="33"/>
      <c r="K12" s="33"/>
      <c r="L12" s="21"/>
    </row>
    <row r="13" spans="1:12" ht="15.75" thickBot="1" x14ac:dyDescent="0.3">
      <c r="A13" s="14"/>
      <c r="B13" s="34" t="s">
        <v>148</v>
      </c>
      <c r="C13" s="24"/>
      <c r="D13" s="24"/>
      <c r="E13" s="24"/>
      <c r="F13" s="24" t="s">
        <v>143</v>
      </c>
      <c r="G13" s="27">
        <v>37000</v>
      </c>
      <c r="H13" s="29" t="s">
        <v>50</v>
      </c>
      <c r="I13" s="24"/>
      <c r="J13" s="24" t="s">
        <v>143</v>
      </c>
      <c r="K13" s="27">
        <v>57000</v>
      </c>
      <c r="L13" s="29" t="s">
        <v>50</v>
      </c>
    </row>
    <row r="14" spans="1:12" ht="15.75" thickTop="1" x14ac:dyDescent="0.25">
      <c r="A14" s="14"/>
      <c r="B14" s="21"/>
      <c r="C14" s="21" t="s">
        <v>50</v>
      </c>
      <c r="D14" s="21"/>
      <c r="E14" s="21" t="s">
        <v>50</v>
      </c>
      <c r="F14" s="35"/>
      <c r="G14" s="35"/>
      <c r="H14" s="21"/>
      <c r="I14" s="21" t="s">
        <v>50</v>
      </c>
      <c r="J14" s="35"/>
      <c r="K14" s="35"/>
      <c r="L14" s="21"/>
    </row>
  </sheetData>
  <mergeCells count="20">
    <mergeCell ref="A1:A2"/>
    <mergeCell ref="B1:L1"/>
    <mergeCell ref="B2:L2"/>
    <mergeCell ref="B3:L3"/>
    <mergeCell ref="A4:A14"/>
    <mergeCell ref="B4:L4"/>
    <mergeCell ref="B5:L5"/>
    <mergeCell ref="I7:I8"/>
    <mergeCell ref="J7:K7"/>
    <mergeCell ref="J8:K8"/>
    <mergeCell ref="L7:L8"/>
    <mergeCell ref="C9:D9"/>
    <mergeCell ref="E9:H9"/>
    <mergeCell ref="I9:L9"/>
    <mergeCell ref="B7:B8"/>
    <mergeCell ref="C7:C8"/>
    <mergeCell ref="E7:E8"/>
    <mergeCell ref="F7:G7"/>
    <mergeCell ref="F8:G8"/>
    <mergeCell ref="H7:H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6.140625" bestFit="1" customWidth="1"/>
    <col min="3" max="3" width="1.85546875" bestFit="1" customWidth="1"/>
    <col min="4" max="4" width="2.28515625" customWidth="1"/>
    <col min="5" max="5" width="9.140625" customWidth="1"/>
    <col min="6" max="6" width="2" bestFit="1" customWidth="1"/>
    <col min="7" max="7" width="1.85546875" bestFit="1" customWidth="1"/>
    <col min="8" max="8" width="2" customWidth="1"/>
    <col min="9" max="9" width="8" customWidth="1"/>
    <col min="10" max="10" width="2" bestFit="1" customWidth="1"/>
  </cols>
  <sheetData>
    <row r="1" spans="1:10" ht="15" customHeight="1" x14ac:dyDescent="0.25">
      <c r="A1" s="8" t="s">
        <v>259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154</v>
      </c>
      <c r="B3" s="40"/>
      <c r="C3" s="40"/>
      <c r="D3" s="40"/>
      <c r="E3" s="40"/>
      <c r="F3" s="40"/>
      <c r="G3" s="40"/>
      <c r="H3" s="40"/>
      <c r="I3" s="40"/>
      <c r="J3" s="40"/>
    </row>
    <row r="4" spans="1:10" x14ac:dyDescent="0.25">
      <c r="A4" s="14" t="s">
        <v>260</v>
      </c>
      <c r="B4" s="42" t="s">
        <v>261</v>
      </c>
      <c r="C4" s="42"/>
      <c r="D4" s="42"/>
      <c r="E4" s="42"/>
      <c r="F4" s="42"/>
      <c r="G4" s="42"/>
      <c r="H4" s="42"/>
      <c r="I4" s="42"/>
      <c r="J4" s="42"/>
    </row>
    <row r="5" spans="1:10" ht="15.75" x14ac:dyDescent="0.25">
      <c r="A5" s="14"/>
      <c r="B5" s="43"/>
      <c r="C5" s="43"/>
      <c r="D5" s="43"/>
      <c r="E5" s="43"/>
      <c r="F5" s="43"/>
      <c r="G5" s="43"/>
      <c r="H5" s="43"/>
      <c r="I5" s="43"/>
      <c r="J5" s="43"/>
    </row>
    <row r="6" spans="1:10" x14ac:dyDescent="0.25">
      <c r="A6" s="14"/>
      <c r="B6" s="16"/>
      <c r="C6" s="16"/>
      <c r="D6" s="16"/>
      <c r="E6" s="16"/>
      <c r="F6" s="16"/>
      <c r="G6" s="16"/>
      <c r="H6" s="16"/>
      <c r="I6" s="16"/>
      <c r="J6" s="16"/>
    </row>
    <row r="7" spans="1:10" x14ac:dyDescent="0.25">
      <c r="A7" s="14"/>
      <c r="B7" s="36"/>
      <c r="C7" s="36" t="s">
        <v>50</v>
      </c>
      <c r="D7" s="37" t="s">
        <v>138</v>
      </c>
      <c r="E7" s="37"/>
      <c r="F7" s="36"/>
      <c r="G7" s="36" t="s">
        <v>50</v>
      </c>
      <c r="H7" s="37" t="s">
        <v>138</v>
      </c>
      <c r="I7" s="37"/>
      <c r="J7" s="36"/>
    </row>
    <row r="8" spans="1:10" ht="15.75" thickBot="1" x14ac:dyDescent="0.3">
      <c r="A8" s="14"/>
      <c r="B8" s="36"/>
      <c r="C8" s="36"/>
      <c r="D8" s="38" t="s">
        <v>139</v>
      </c>
      <c r="E8" s="38"/>
      <c r="F8" s="36"/>
      <c r="G8" s="36"/>
      <c r="H8" s="38" t="s">
        <v>140</v>
      </c>
      <c r="I8" s="38"/>
      <c r="J8" s="36"/>
    </row>
    <row r="9" spans="1:10" x14ac:dyDescent="0.25">
      <c r="A9" s="14"/>
      <c r="B9" s="21"/>
      <c r="C9" s="39"/>
      <c r="D9" s="39"/>
      <c r="E9" s="39"/>
      <c r="F9" s="39"/>
      <c r="G9" s="39"/>
      <c r="H9" s="39"/>
      <c r="I9" s="39"/>
      <c r="J9" s="39"/>
    </row>
    <row r="10" spans="1:10" x14ac:dyDescent="0.25">
      <c r="A10" s="14"/>
      <c r="B10" s="22" t="s">
        <v>153</v>
      </c>
      <c r="C10" s="24" t="s">
        <v>50</v>
      </c>
      <c r="D10" s="24" t="s">
        <v>143</v>
      </c>
      <c r="E10" s="27">
        <v>880000</v>
      </c>
      <c r="F10" s="29" t="s">
        <v>50</v>
      </c>
      <c r="G10" s="24" t="s">
        <v>50</v>
      </c>
      <c r="H10" s="24" t="s">
        <v>143</v>
      </c>
      <c r="I10" s="27">
        <v>880000</v>
      </c>
      <c r="J10" s="29" t="s">
        <v>50</v>
      </c>
    </row>
    <row r="11" spans="1:10" ht="15.75" thickBot="1" x14ac:dyDescent="0.3">
      <c r="A11" s="14"/>
      <c r="B11" s="30" t="s">
        <v>157</v>
      </c>
      <c r="C11" s="16" t="s">
        <v>50</v>
      </c>
      <c r="D11" s="16"/>
      <c r="E11" s="32" t="s">
        <v>158</v>
      </c>
      <c r="F11" s="17" t="s">
        <v>146</v>
      </c>
      <c r="G11" s="16" t="s">
        <v>50</v>
      </c>
      <c r="H11" s="16"/>
      <c r="I11" s="32" t="s">
        <v>159</v>
      </c>
      <c r="J11" s="17" t="s">
        <v>146</v>
      </c>
    </row>
    <row r="12" spans="1:10" x14ac:dyDescent="0.25">
      <c r="A12" s="14"/>
      <c r="B12" s="21"/>
      <c r="C12" s="21" t="s">
        <v>50</v>
      </c>
      <c r="D12" s="33"/>
      <c r="E12" s="33"/>
      <c r="F12" s="21"/>
      <c r="G12" s="21" t="s">
        <v>50</v>
      </c>
      <c r="H12" s="33"/>
      <c r="I12" s="33"/>
      <c r="J12" s="21"/>
    </row>
    <row r="13" spans="1:10" ht="15.75" thickBot="1" x14ac:dyDescent="0.3">
      <c r="A13" s="14"/>
      <c r="B13" s="34" t="s">
        <v>32</v>
      </c>
      <c r="C13" s="24"/>
      <c r="D13" s="24" t="s">
        <v>143</v>
      </c>
      <c r="E13" s="27">
        <v>646000</v>
      </c>
      <c r="F13" s="29" t="s">
        <v>50</v>
      </c>
      <c r="G13" s="24"/>
      <c r="H13" s="24" t="s">
        <v>143</v>
      </c>
      <c r="I13" s="27">
        <v>700000</v>
      </c>
      <c r="J13" s="29" t="s">
        <v>50</v>
      </c>
    </row>
    <row r="14" spans="1:10" ht="15.75" thickTop="1" x14ac:dyDescent="0.25">
      <c r="A14" s="14"/>
      <c r="B14" s="21"/>
      <c r="C14" s="21" t="s">
        <v>50</v>
      </c>
      <c r="D14" s="35"/>
      <c r="E14" s="35"/>
      <c r="F14" s="21"/>
      <c r="G14" s="21" t="s">
        <v>50</v>
      </c>
      <c r="H14" s="35"/>
      <c r="I14" s="35"/>
      <c r="J14" s="21"/>
    </row>
  </sheetData>
  <mergeCells count="18">
    <mergeCell ref="B4:J4"/>
    <mergeCell ref="B5:J5"/>
    <mergeCell ref="H7:I7"/>
    <mergeCell ref="H8:I8"/>
    <mergeCell ref="J7:J8"/>
    <mergeCell ref="C9:F9"/>
    <mergeCell ref="G9:J9"/>
    <mergeCell ref="A1:A2"/>
    <mergeCell ref="B1:J1"/>
    <mergeCell ref="B2:J2"/>
    <mergeCell ref="B3:J3"/>
    <mergeCell ref="A4:A14"/>
    <mergeCell ref="B7:B8"/>
    <mergeCell ref="C7:C8"/>
    <mergeCell ref="D7:E7"/>
    <mergeCell ref="D8:E8"/>
    <mergeCell ref="F7:F8"/>
    <mergeCell ref="G7: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showGridLines="0" workbookViewId="0"/>
  </sheetViews>
  <sheetFormatPr defaultRowHeight="15" x14ac:dyDescent="0.25"/>
  <cols>
    <col min="1" max="2" width="36.5703125" bestFit="1" customWidth="1"/>
    <col min="3" max="4" width="1.85546875" bestFit="1" customWidth="1"/>
    <col min="5" max="5" width="7.85546875" bestFit="1" customWidth="1"/>
    <col min="6" max="8" width="1.85546875" bestFit="1" customWidth="1"/>
    <col min="9" max="9" width="6.5703125" bestFit="1" customWidth="1"/>
    <col min="10" max="12" width="1.85546875" bestFit="1" customWidth="1"/>
    <col min="13" max="13" width="6.5703125" bestFit="1" customWidth="1"/>
    <col min="14" max="16" width="1.85546875" bestFit="1" customWidth="1"/>
    <col min="17" max="17" width="6.5703125" bestFit="1" customWidth="1"/>
    <col min="18" max="20" width="1.85546875" bestFit="1" customWidth="1"/>
    <col min="21" max="21" width="6.5703125" bestFit="1" customWidth="1"/>
    <col min="22" max="24" width="1.85546875" bestFit="1" customWidth="1"/>
    <col min="25" max="25" width="6.5703125" bestFit="1" customWidth="1"/>
    <col min="26" max="27" width="1.85546875" bestFit="1" customWidth="1"/>
    <col min="28" max="28" width="2.42578125" customWidth="1"/>
    <col min="29" max="29" width="4.85546875" customWidth="1"/>
    <col min="30" max="30" width="1.85546875" bestFit="1" customWidth="1"/>
  </cols>
  <sheetData>
    <row r="1" spans="1:30" ht="15" customHeight="1" x14ac:dyDescent="0.25">
      <c r="A1" s="8" t="s">
        <v>262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165</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row>
    <row r="4" spans="1:30" x14ac:dyDescent="0.25">
      <c r="A4" s="14" t="s">
        <v>263</v>
      </c>
      <c r="B4" s="42" t="s">
        <v>167</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5" spans="1:30" ht="15.75" x14ac:dyDescent="0.25">
      <c r="A5" s="14"/>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row>
    <row r="6" spans="1:30" x14ac:dyDescent="0.25">
      <c r="A6" s="14"/>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ht="15.75" thickBot="1" x14ac:dyDescent="0.3">
      <c r="A7" s="14"/>
      <c r="B7" s="18"/>
      <c r="C7" s="18" t="s">
        <v>50</v>
      </c>
      <c r="D7" s="38" t="s">
        <v>78</v>
      </c>
      <c r="E7" s="38"/>
      <c r="F7" s="18"/>
      <c r="G7" s="18" t="s">
        <v>50</v>
      </c>
      <c r="H7" s="38">
        <v>2015</v>
      </c>
      <c r="I7" s="38"/>
      <c r="J7" s="18"/>
      <c r="K7" s="18" t="s">
        <v>50</v>
      </c>
      <c r="L7" s="38">
        <v>2016</v>
      </c>
      <c r="M7" s="38"/>
      <c r="N7" s="18"/>
      <c r="O7" s="18" t="s">
        <v>50</v>
      </c>
      <c r="P7" s="38">
        <v>2017</v>
      </c>
      <c r="Q7" s="38"/>
      <c r="R7" s="18"/>
      <c r="S7" s="18" t="s">
        <v>50</v>
      </c>
      <c r="T7" s="38">
        <v>2018</v>
      </c>
      <c r="U7" s="38"/>
      <c r="V7" s="18"/>
      <c r="W7" s="18" t="s">
        <v>50</v>
      </c>
      <c r="X7" s="38">
        <v>2019</v>
      </c>
      <c r="Y7" s="38"/>
      <c r="Z7" s="18"/>
      <c r="AA7" s="18" t="s">
        <v>50</v>
      </c>
      <c r="AB7" s="38" t="s">
        <v>168</v>
      </c>
      <c r="AC7" s="38"/>
      <c r="AD7" s="18"/>
    </row>
    <row r="8" spans="1:30" x14ac:dyDescent="0.25">
      <c r="A8" s="14"/>
      <c r="B8" s="21"/>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row>
    <row r="9" spans="1:30" x14ac:dyDescent="0.25">
      <c r="A9" s="14"/>
      <c r="B9" s="22" t="s">
        <v>169</v>
      </c>
      <c r="C9" s="24" t="s">
        <v>50</v>
      </c>
      <c r="D9" s="24" t="s">
        <v>143</v>
      </c>
      <c r="E9" s="27">
        <v>68000</v>
      </c>
      <c r="F9" s="29" t="s">
        <v>50</v>
      </c>
      <c r="G9" s="24" t="s">
        <v>50</v>
      </c>
      <c r="H9" s="24" t="s">
        <v>143</v>
      </c>
      <c r="I9" s="27">
        <v>68000</v>
      </c>
      <c r="J9" s="29" t="s">
        <v>50</v>
      </c>
      <c r="K9" s="24" t="s">
        <v>50</v>
      </c>
      <c r="L9" s="29" t="s">
        <v>143</v>
      </c>
      <c r="M9" s="62" t="s">
        <v>170</v>
      </c>
      <c r="N9" s="29" t="s">
        <v>50</v>
      </c>
      <c r="O9" s="24" t="s">
        <v>50</v>
      </c>
      <c r="P9" s="29" t="s">
        <v>143</v>
      </c>
      <c r="Q9" s="62" t="s">
        <v>170</v>
      </c>
      <c r="R9" s="29" t="s">
        <v>50</v>
      </c>
      <c r="S9" s="24" t="s">
        <v>50</v>
      </c>
      <c r="T9" s="29" t="s">
        <v>143</v>
      </c>
      <c r="U9" s="62" t="s">
        <v>170</v>
      </c>
      <c r="V9" s="29" t="s">
        <v>50</v>
      </c>
      <c r="W9" s="24" t="s">
        <v>50</v>
      </c>
      <c r="X9" s="29" t="s">
        <v>143</v>
      </c>
      <c r="Y9" s="62" t="s">
        <v>170</v>
      </c>
      <c r="Z9" s="29" t="s">
        <v>50</v>
      </c>
      <c r="AA9" s="24" t="s">
        <v>50</v>
      </c>
      <c r="AB9" s="29" t="s">
        <v>143</v>
      </c>
      <c r="AC9" s="62" t="s">
        <v>170</v>
      </c>
      <c r="AD9" s="29" t="s">
        <v>50</v>
      </c>
    </row>
    <row r="10" spans="1:30" x14ac:dyDescent="0.25">
      <c r="A10" s="14"/>
      <c r="B10" s="30" t="s">
        <v>171</v>
      </c>
      <c r="C10" s="16" t="s">
        <v>50</v>
      </c>
      <c r="D10" s="16"/>
      <c r="E10" s="63">
        <v>388000</v>
      </c>
      <c r="F10" s="17" t="s">
        <v>50</v>
      </c>
      <c r="G10" s="16" t="s">
        <v>50</v>
      </c>
      <c r="H10" s="16"/>
      <c r="I10" s="63">
        <v>388000</v>
      </c>
      <c r="J10" s="17" t="s">
        <v>50</v>
      </c>
      <c r="K10" s="16" t="s">
        <v>50</v>
      </c>
      <c r="L10" s="17"/>
      <c r="M10" s="64" t="s">
        <v>170</v>
      </c>
      <c r="N10" s="17" t="s">
        <v>50</v>
      </c>
      <c r="O10" s="16" t="s">
        <v>50</v>
      </c>
      <c r="P10" s="17"/>
      <c r="Q10" s="64" t="s">
        <v>170</v>
      </c>
      <c r="R10" s="17" t="s">
        <v>50</v>
      </c>
      <c r="S10" s="16" t="s">
        <v>50</v>
      </c>
      <c r="T10" s="17"/>
      <c r="U10" s="64" t="s">
        <v>170</v>
      </c>
      <c r="V10" s="17" t="s">
        <v>50</v>
      </c>
      <c r="W10" s="16" t="s">
        <v>50</v>
      </c>
      <c r="X10" s="17"/>
      <c r="Y10" s="64" t="s">
        <v>170</v>
      </c>
      <c r="Z10" s="17" t="s">
        <v>50</v>
      </c>
      <c r="AA10" s="16" t="s">
        <v>50</v>
      </c>
      <c r="AB10" s="17"/>
      <c r="AC10" s="64" t="s">
        <v>170</v>
      </c>
      <c r="AD10" s="17" t="s">
        <v>50</v>
      </c>
    </row>
    <row r="11" spans="1:30" ht="25.5" x14ac:dyDescent="0.25">
      <c r="A11" s="14"/>
      <c r="B11" s="22" t="s">
        <v>172</v>
      </c>
      <c r="C11" s="24" t="s">
        <v>50</v>
      </c>
      <c r="D11" s="24"/>
      <c r="E11" s="27">
        <v>298000</v>
      </c>
      <c r="F11" s="29" t="s">
        <v>50</v>
      </c>
      <c r="G11" s="24" t="s">
        <v>50</v>
      </c>
      <c r="H11" s="24"/>
      <c r="I11" s="27">
        <v>18000</v>
      </c>
      <c r="J11" s="29" t="s">
        <v>50</v>
      </c>
      <c r="K11" s="24" t="s">
        <v>50</v>
      </c>
      <c r="L11" s="24"/>
      <c r="M11" s="27">
        <v>70000</v>
      </c>
      <c r="N11" s="29" t="s">
        <v>50</v>
      </c>
      <c r="O11" s="24" t="s">
        <v>50</v>
      </c>
      <c r="P11" s="24"/>
      <c r="Q11" s="27">
        <v>70000</v>
      </c>
      <c r="R11" s="29" t="s">
        <v>50</v>
      </c>
      <c r="S11" s="24" t="s">
        <v>50</v>
      </c>
      <c r="T11" s="24"/>
      <c r="U11" s="27">
        <v>70000</v>
      </c>
      <c r="V11" s="29" t="s">
        <v>50</v>
      </c>
      <c r="W11" s="24" t="s">
        <v>50</v>
      </c>
      <c r="X11" s="24"/>
      <c r="Y11" s="27">
        <v>70000</v>
      </c>
      <c r="Z11" s="29" t="s">
        <v>50</v>
      </c>
      <c r="AA11" s="24" t="s">
        <v>50</v>
      </c>
      <c r="AB11" s="29"/>
      <c r="AC11" s="62" t="s">
        <v>170</v>
      </c>
      <c r="AD11" s="29" t="s">
        <v>50</v>
      </c>
    </row>
    <row r="12" spans="1:30" ht="15.75" thickBot="1" x14ac:dyDescent="0.3">
      <c r="A12" s="14"/>
      <c r="B12" s="30" t="s">
        <v>173</v>
      </c>
      <c r="C12" s="16" t="s">
        <v>50</v>
      </c>
      <c r="D12" s="16"/>
      <c r="E12" s="63">
        <v>1122000</v>
      </c>
      <c r="F12" s="17" t="s">
        <v>50</v>
      </c>
      <c r="G12" s="16" t="s">
        <v>50</v>
      </c>
      <c r="H12" s="16"/>
      <c r="I12" s="63">
        <v>66000</v>
      </c>
      <c r="J12" s="17" t="s">
        <v>50</v>
      </c>
      <c r="K12" s="16" t="s">
        <v>50</v>
      </c>
      <c r="L12" s="16"/>
      <c r="M12" s="63">
        <v>264000</v>
      </c>
      <c r="N12" s="17" t="s">
        <v>50</v>
      </c>
      <c r="O12" s="16" t="s">
        <v>50</v>
      </c>
      <c r="P12" s="16"/>
      <c r="Q12" s="63">
        <v>264000</v>
      </c>
      <c r="R12" s="17" t="s">
        <v>50</v>
      </c>
      <c r="S12" s="16" t="s">
        <v>50</v>
      </c>
      <c r="T12" s="16"/>
      <c r="U12" s="63">
        <v>264000</v>
      </c>
      <c r="V12" s="17" t="s">
        <v>50</v>
      </c>
      <c r="W12" s="16" t="s">
        <v>50</v>
      </c>
      <c r="X12" s="16"/>
      <c r="Y12" s="63">
        <v>264000</v>
      </c>
      <c r="Z12" s="17" t="s">
        <v>50</v>
      </c>
      <c r="AA12" s="16" t="s">
        <v>50</v>
      </c>
      <c r="AB12" s="17"/>
      <c r="AC12" s="64" t="s">
        <v>170</v>
      </c>
      <c r="AD12" s="17" t="s">
        <v>50</v>
      </c>
    </row>
    <row r="13" spans="1:30" x14ac:dyDescent="0.25">
      <c r="A13" s="14"/>
      <c r="B13" s="21"/>
      <c r="C13" s="21" t="s">
        <v>50</v>
      </c>
      <c r="D13" s="33"/>
      <c r="E13" s="33"/>
      <c r="F13" s="21"/>
      <c r="G13" s="21" t="s">
        <v>50</v>
      </c>
      <c r="H13" s="33"/>
      <c r="I13" s="33"/>
      <c r="J13" s="21"/>
      <c r="K13" s="21" t="s">
        <v>50</v>
      </c>
      <c r="L13" s="33"/>
      <c r="M13" s="33"/>
      <c r="N13" s="21"/>
      <c r="O13" s="21" t="s">
        <v>50</v>
      </c>
      <c r="P13" s="33"/>
      <c r="Q13" s="33"/>
      <c r="R13" s="21"/>
      <c r="S13" s="21" t="s">
        <v>50</v>
      </c>
      <c r="T13" s="33"/>
      <c r="U13" s="33"/>
      <c r="V13" s="21"/>
      <c r="W13" s="21" t="s">
        <v>50</v>
      </c>
      <c r="X13" s="33"/>
      <c r="Y13" s="33"/>
      <c r="Z13" s="21"/>
      <c r="AA13" s="21" t="s">
        <v>50</v>
      </c>
      <c r="AB13" s="33"/>
      <c r="AC13" s="33"/>
      <c r="AD13" s="21"/>
    </row>
    <row r="14" spans="1:30" ht="15.75" thickBot="1" x14ac:dyDescent="0.3">
      <c r="A14" s="14"/>
      <c r="B14" s="65"/>
      <c r="C14" s="24"/>
      <c r="D14" s="24" t="s">
        <v>143</v>
      </c>
      <c r="E14" s="27">
        <v>1876000</v>
      </c>
      <c r="F14" s="29" t="s">
        <v>50</v>
      </c>
      <c r="G14" s="24"/>
      <c r="H14" s="24" t="s">
        <v>143</v>
      </c>
      <c r="I14" s="27">
        <v>540000</v>
      </c>
      <c r="J14" s="29" t="s">
        <v>50</v>
      </c>
      <c r="K14" s="24"/>
      <c r="L14" s="24" t="s">
        <v>143</v>
      </c>
      <c r="M14" s="27">
        <v>334000</v>
      </c>
      <c r="N14" s="29" t="s">
        <v>50</v>
      </c>
      <c r="O14" s="24"/>
      <c r="P14" s="24" t="s">
        <v>143</v>
      </c>
      <c r="Q14" s="27">
        <v>334000</v>
      </c>
      <c r="R14" s="29" t="s">
        <v>50</v>
      </c>
      <c r="S14" s="24"/>
      <c r="T14" s="24" t="s">
        <v>143</v>
      </c>
      <c r="U14" s="27">
        <v>334000</v>
      </c>
      <c r="V14" s="29" t="s">
        <v>50</v>
      </c>
      <c r="W14" s="24"/>
      <c r="X14" s="24" t="s">
        <v>143</v>
      </c>
      <c r="Y14" s="27">
        <v>334000</v>
      </c>
      <c r="Z14" s="29" t="s">
        <v>50</v>
      </c>
      <c r="AA14" s="24"/>
      <c r="AB14" s="29" t="s">
        <v>143</v>
      </c>
      <c r="AC14" s="62" t="s">
        <v>170</v>
      </c>
      <c r="AD14" s="29" t="s">
        <v>50</v>
      </c>
    </row>
    <row r="15" spans="1:30" ht="15.75" thickTop="1" x14ac:dyDescent="0.25">
      <c r="A15" s="14"/>
      <c r="B15" s="21"/>
      <c r="C15" s="21" t="s">
        <v>50</v>
      </c>
      <c r="D15" s="35"/>
      <c r="E15" s="35"/>
      <c r="F15" s="21"/>
      <c r="G15" s="21" t="s">
        <v>50</v>
      </c>
      <c r="H15" s="35"/>
      <c r="I15" s="35"/>
      <c r="J15" s="21"/>
      <c r="K15" s="21" t="s">
        <v>50</v>
      </c>
      <c r="L15" s="35"/>
      <c r="M15" s="35"/>
      <c r="N15" s="21"/>
      <c r="O15" s="21" t="s">
        <v>50</v>
      </c>
      <c r="P15" s="35"/>
      <c r="Q15" s="35"/>
      <c r="R15" s="21"/>
      <c r="S15" s="21" t="s">
        <v>50</v>
      </c>
      <c r="T15" s="35"/>
      <c r="U15" s="35"/>
      <c r="V15" s="21"/>
      <c r="W15" s="21" t="s">
        <v>50</v>
      </c>
      <c r="X15" s="35"/>
      <c r="Y15" s="35"/>
      <c r="Z15" s="21"/>
      <c r="AA15" s="21" t="s">
        <v>50</v>
      </c>
      <c r="AB15" s="35"/>
      <c r="AC15" s="35"/>
      <c r="AD15" s="21"/>
    </row>
  </sheetData>
  <mergeCells count="21">
    <mergeCell ref="A1:A2"/>
    <mergeCell ref="B1:AD1"/>
    <mergeCell ref="B2:AD2"/>
    <mergeCell ref="B3:AD3"/>
    <mergeCell ref="A4:A15"/>
    <mergeCell ref="B4:AD4"/>
    <mergeCell ref="B5:AD5"/>
    <mergeCell ref="AB7:AC7"/>
    <mergeCell ref="C8:F8"/>
    <mergeCell ref="G8:J8"/>
    <mergeCell ref="K8:N8"/>
    <mergeCell ref="O8:R8"/>
    <mergeCell ref="S8:V8"/>
    <mergeCell ref="W8:Z8"/>
    <mergeCell ref="AA8:AD8"/>
    <mergeCell ref="D7:E7"/>
    <mergeCell ref="H7:I7"/>
    <mergeCell ref="L7:M7"/>
    <mergeCell ref="P7:Q7"/>
    <mergeCell ref="T7:U7"/>
    <mergeCell ref="X7:Y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20</v>
      </c>
      <c r="B1" s="1" t="s">
        <v>2</v>
      </c>
      <c r="C1" s="1" t="s">
        <v>21</v>
      </c>
    </row>
    <row r="2" spans="1:3" x14ac:dyDescent="0.25">
      <c r="A2" s="4" t="s">
        <v>22</v>
      </c>
      <c r="B2" s="5"/>
      <c r="C2" s="5"/>
    </row>
    <row r="3" spans="1:3" x14ac:dyDescent="0.25">
      <c r="A3" s="3" t="s">
        <v>23</v>
      </c>
      <c r="B3" s="9">
        <v>1491202</v>
      </c>
      <c r="C3" s="9">
        <v>2639650</v>
      </c>
    </row>
    <row r="4" spans="1:3" x14ac:dyDescent="0.25">
      <c r="A4" s="3" t="s">
        <v>24</v>
      </c>
      <c r="B4" s="7">
        <v>1036</v>
      </c>
      <c r="C4" s="5"/>
    </row>
    <row r="5" spans="1:3" x14ac:dyDescent="0.25">
      <c r="A5" s="3" t="s">
        <v>25</v>
      </c>
      <c r="B5" s="7">
        <v>11233</v>
      </c>
      <c r="C5" s="5"/>
    </row>
    <row r="6" spans="1:3" x14ac:dyDescent="0.25">
      <c r="A6" s="3" t="s">
        <v>26</v>
      </c>
      <c r="B6" s="7">
        <v>25000</v>
      </c>
      <c r="C6" s="7">
        <v>521322</v>
      </c>
    </row>
    <row r="7" spans="1:3" ht="30" x14ac:dyDescent="0.25">
      <c r="A7" s="3" t="s">
        <v>27</v>
      </c>
      <c r="B7" s="7">
        <v>121983</v>
      </c>
      <c r="C7" s="7">
        <v>121983</v>
      </c>
    </row>
    <row r="8" spans="1:3" x14ac:dyDescent="0.25">
      <c r="A8" s="3" t="s">
        <v>28</v>
      </c>
      <c r="B8" s="5"/>
      <c r="C8" s="7">
        <v>31762</v>
      </c>
    </row>
    <row r="9" spans="1:3" x14ac:dyDescent="0.25">
      <c r="A9" s="3" t="s">
        <v>29</v>
      </c>
      <c r="B9" s="7">
        <v>1650454</v>
      </c>
      <c r="C9" s="7">
        <v>3314717</v>
      </c>
    </row>
    <row r="10" spans="1:3" x14ac:dyDescent="0.25">
      <c r="A10" s="3" t="s">
        <v>30</v>
      </c>
      <c r="B10" s="7">
        <v>36591</v>
      </c>
      <c r="C10" s="7">
        <v>57246</v>
      </c>
    </row>
    <row r="11" spans="1:3" x14ac:dyDescent="0.25">
      <c r="A11" s="3" t="s">
        <v>31</v>
      </c>
      <c r="B11" s="7">
        <v>7500000</v>
      </c>
      <c r="C11" s="7">
        <v>7500000</v>
      </c>
    </row>
    <row r="12" spans="1:3" x14ac:dyDescent="0.25">
      <c r="A12" s="3" t="s">
        <v>32</v>
      </c>
      <c r="B12" s="7">
        <v>646472</v>
      </c>
      <c r="C12" s="7">
        <v>699563</v>
      </c>
    </row>
    <row r="13" spans="1:3" ht="45" x14ac:dyDescent="0.25">
      <c r="A13" s="3" t="s">
        <v>33</v>
      </c>
      <c r="B13" s="7">
        <v>365950</v>
      </c>
      <c r="C13" s="7">
        <v>457438</v>
      </c>
    </row>
    <row r="14" spans="1:3" x14ac:dyDescent="0.25">
      <c r="A14" s="3" t="s">
        <v>34</v>
      </c>
      <c r="B14" s="7">
        <v>1998</v>
      </c>
      <c r="C14" s="5"/>
    </row>
    <row r="15" spans="1:3" x14ac:dyDescent="0.25">
      <c r="A15" s="3" t="s">
        <v>35</v>
      </c>
      <c r="B15" s="7">
        <v>8551011</v>
      </c>
      <c r="C15" s="7">
        <v>8714247</v>
      </c>
    </row>
    <row r="16" spans="1:3" x14ac:dyDescent="0.25">
      <c r="A16" s="3" t="s">
        <v>36</v>
      </c>
      <c r="B16" s="7">
        <v>10201465</v>
      </c>
      <c r="C16" s="7">
        <v>12028964</v>
      </c>
    </row>
    <row r="17" spans="1:3" x14ac:dyDescent="0.25">
      <c r="A17" s="4" t="s">
        <v>37</v>
      </c>
      <c r="B17" s="5"/>
      <c r="C17" s="5"/>
    </row>
    <row r="18" spans="1:3" x14ac:dyDescent="0.25">
      <c r="A18" s="3" t="s">
        <v>38</v>
      </c>
      <c r="B18" s="7">
        <v>546346</v>
      </c>
      <c r="C18" s="7">
        <v>649504</v>
      </c>
    </row>
    <row r="19" spans="1:3" ht="30" x14ac:dyDescent="0.25">
      <c r="A19" s="3" t="s">
        <v>39</v>
      </c>
      <c r="B19" s="5"/>
      <c r="C19" s="7">
        <v>150000</v>
      </c>
    </row>
    <row r="20" spans="1:3" x14ac:dyDescent="0.25">
      <c r="A20" s="3" t="s">
        <v>40</v>
      </c>
      <c r="B20" s="7">
        <v>98949</v>
      </c>
      <c r="C20" s="5"/>
    </row>
    <row r="21" spans="1:3" x14ac:dyDescent="0.25">
      <c r="A21" s="3" t="s">
        <v>41</v>
      </c>
      <c r="B21" s="7">
        <v>85714</v>
      </c>
      <c r="C21" s="7">
        <v>85714</v>
      </c>
    </row>
    <row r="22" spans="1:3" x14ac:dyDescent="0.25">
      <c r="A22" s="3" t="s">
        <v>42</v>
      </c>
      <c r="B22" s="7">
        <v>468550</v>
      </c>
      <c r="C22" s="7">
        <v>861059</v>
      </c>
    </row>
    <row r="23" spans="1:3" x14ac:dyDescent="0.25">
      <c r="A23" s="3" t="s">
        <v>43</v>
      </c>
      <c r="B23" s="7">
        <v>8000000</v>
      </c>
      <c r="C23" s="7">
        <v>4300000</v>
      </c>
    </row>
    <row r="24" spans="1:3" x14ac:dyDescent="0.25">
      <c r="A24" s="3" t="s">
        <v>44</v>
      </c>
      <c r="B24" s="7">
        <v>3329</v>
      </c>
      <c r="C24" s="7">
        <v>46002</v>
      </c>
    </row>
    <row r="25" spans="1:3" x14ac:dyDescent="0.25">
      <c r="A25" s="3" t="s">
        <v>45</v>
      </c>
      <c r="B25" s="7">
        <v>9202888</v>
      </c>
      <c r="C25" s="7">
        <v>6092279</v>
      </c>
    </row>
    <row r="26" spans="1:3" x14ac:dyDescent="0.25">
      <c r="A26" s="3" t="s">
        <v>46</v>
      </c>
      <c r="B26" s="7">
        <v>447321</v>
      </c>
      <c r="C26" s="7">
        <v>511607</v>
      </c>
    </row>
    <row r="27" spans="1:3" x14ac:dyDescent="0.25">
      <c r="A27" s="3" t="s">
        <v>47</v>
      </c>
      <c r="B27" s="5"/>
      <c r="C27" s="7">
        <v>55672</v>
      </c>
    </row>
    <row r="28" spans="1:3" x14ac:dyDescent="0.25">
      <c r="A28" s="3" t="s">
        <v>48</v>
      </c>
      <c r="B28" s="7">
        <v>9650209</v>
      </c>
      <c r="C28" s="7">
        <v>6659558</v>
      </c>
    </row>
    <row r="29" spans="1:3" ht="30" x14ac:dyDescent="0.25">
      <c r="A29" s="3" t="s">
        <v>49</v>
      </c>
      <c r="B29" s="5" t="s">
        <v>50</v>
      </c>
      <c r="C29" s="5" t="s">
        <v>50</v>
      </c>
    </row>
    <row r="30" spans="1:3" x14ac:dyDescent="0.25">
      <c r="A30" s="4" t="s">
        <v>51</v>
      </c>
      <c r="B30" s="5"/>
      <c r="C30" s="5"/>
    </row>
    <row r="31" spans="1:3" x14ac:dyDescent="0.25">
      <c r="A31" s="3" t="s">
        <v>52</v>
      </c>
      <c r="B31" s="7">
        <v>4465</v>
      </c>
      <c r="C31" s="7">
        <v>4465</v>
      </c>
    </row>
    <row r="32" spans="1:3" x14ac:dyDescent="0.25">
      <c r="A32" s="3" t="s">
        <v>53</v>
      </c>
      <c r="B32" s="7">
        <v>13156590</v>
      </c>
      <c r="C32" s="7">
        <v>12406780</v>
      </c>
    </row>
    <row r="33" spans="1:3" x14ac:dyDescent="0.25">
      <c r="A33" s="3" t="s">
        <v>54</v>
      </c>
      <c r="B33" s="7">
        <v>-12609799</v>
      </c>
      <c r="C33" s="7">
        <v>-7041839</v>
      </c>
    </row>
    <row r="34" spans="1:3" x14ac:dyDescent="0.25">
      <c r="A34" s="3" t="s">
        <v>55</v>
      </c>
      <c r="B34" s="7">
        <v>551256</v>
      </c>
      <c r="C34" s="7">
        <v>5369406</v>
      </c>
    </row>
    <row r="35" spans="1:3" ht="30" x14ac:dyDescent="0.25">
      <c r="A35" s="3" t="s">
        <v>56</v>
      </c>
      <c r="B35" s="9">
        <v>10201465</v>
      </c>
      <c r="C35" s="9">
        <v>12028964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2" width="36.5703125" bestFit="1" customWidth="1"/>
    <col min="3" max="3" width="2.42578125" customWidth="1"/>
    <col min="4" max="4" width="2.5703125" customWidth="1"/>
    <col min="5" max="5" width="13.28515625" customWidth="1"/>
    <col min="6" max="7" width="2.42578125" customWidth="1"/>
    <col min="8" max="8" width="2.5703125" customWidth="1"/>
    <col min="9" max="9" width="10.5703125" customWidth="1"/>
    <col min="10" max="10" width="2.7109375" customWidth="1"/>
    <col min="11" max="11" width="2.42578125" customWidth="1"/>
    <col min="12" max="12" width="3.28515625" customWidth="1"/>
    <col min="13" max="13" width="14.140625" customWidth="1"/>
    <col min="14" max="15" width="2.42578125" customWidth="1"/>
    <col min="16" max="16" width="2.5703125" customWidth="1"/>
    <col min="17" max="17" width="11.28515625" customWidth="1"/>
    <col min="18" max="18" width="2.42578125" customWidth="1"/>
  </cols>
  <sheetData>
    <row r="1" spans="1:18" ht="15" customHeight="1" x14ac:dyDescent="0.25">
      <c r="A1" s="8" t="s">
        <v>264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265</v>
      </c>
      <c r="B3" s="54" t="s">
        <v>266</v>
      </c>
      <c r="C3" s="54"/>
      <c r="D3" s="54"/>
      <c r="E3" s="54"/>
      <c r="F3" s="54"/>
      <c r="G3" s="54"/>
      <c r="H3" s="54"/>
      <c r="I3" s="54"/>
      <c r="J3" s="54"/>
      <c r="K3" s="54"/>
      <c r="L3" s="54"/>
      <c r="M3" s="54"/>
      <c r="N3" s="54"/>
      <c r="O3" s="54"/>
      <c r="P3" s="54"/>
      <c r="Q3" s="54"/>
      <c r="R3" s="54"/>
    </row>
    <row r="4" spans="1:18" x14ac:dyDescent="0.25">
      <c r="A4" s="14"/>
      <c r="B4" s="40"/>
      <c r="C4" s="40"/>
      <c r="D4" s="40"/>
      <c r="E4" s="40"/>
      <c r="F4" s="40"/>
      <c r="G4" s="40"/>
      <c r="H4" s="40"/>
      <c r="I4" s="40"/>
      <c r="J4" s="40"/>
      <c r="K4" s="40"/>
      <c r="L4" s="40"/>
      <c r="M4" s="40"/>
      <c r="N4" s="40"/>
      <c r="O4" s="40"/>
      <c r="P4" s="40"/>
      <c r="Q4" s="40"/>
      <c r="R4" s="40"/>
    </row>
    <row r="5" spans="1:18" ht="15.75" x14ac:dyDescent="0.25">
      <c r="A5" s="14"/>
      <c r="B5" s="55"/>
      <c r="C5" s="55"/>
      <c r="D5" s="55"/>
      <c r="E5" s="55"/>
      <c r="F5" s="55"/>
      <c r="G5" s="55"/>
      <c r="H5" s="55"/>
      <c r="I5" s="55"/>
      <c r="J5" s="55"/>
      <c r="K5" s="55"/>
      <c r="L5" s="55"/>
      <c r="M5" s="55"/>
      <c r="N5" s="55"/>
      <c r="O5" s="55"/>
      <c r="P5" s="55"/>
      <c r="Q5" s="55"/>
      <c r="R5" s="55"/>
    </row>
    <row r="6" spans="1:18" x14ac:dyDescent="0.25">
      <c r="A6" s="14"/>
      <c r="B6" s="5"/>
      <c r="C6" s="5"/>
      <c r="D6" s="5"/>
      <c r="E6" s="5"/>
      <c r="F6" s="5"/>
      <c r="G6" s="5"/>
      <c r="H6" s="5"/>
      <c r="I6" s="5"/>
      <c r="J6" s="5"/>
      <c r="K6" s="5"/>
      <c r="L6" s="5"/>
      <c r="M6" s="5"/>
      <c r="N6" s="5"/>
      <c r="O6" s="5"/>
      <c r="P6" s="5"/>
      <c r="Q6" s="5"/>
      <c r="R6" s="5"/>
    </row>
    <row r="7" spans="1:18" ht="15" customHeight="1" x14ac:dyDescent="0.25">
      <c r="A7" s="14"/>
      <c r="B7" s="5"/>
      <c r="C7" s="5" t="s">
        <v>50</v>
      </c>
      <c r="D7" s="58" t="s">
        <v>213</v>
      </c>
      <c r="E7" s="58"/>
      <c r="F7" s="58"/>
      <c r="G7" s="58"/>
      <c r="H7" s="58"/>
      <c r="I7" s="58"/>
      <c r="J7" s="5"/>
      <c r="K7" s="5" t="s">
        <v>50</v>
      </c>
      <c r="L7" s="58" t="s">
        <v>214</v>
      </c>
      <c r="M7" s="58"/>
      <c r="N7" s="58"/>
      <c r="O7" s="58"/>
      <c r="P7" s="58"/>
      <c r="Q7" s="58"/>
      <c r="R7" s="5"/>
    </row>
    <row r="8" spans="1:18" ht="15.75" thickBot="1" x14ac:dyDescent="0.3">
      <c r="A8" s="14"/>
      <c r="B8" s="5"/>
      <c r="C8" s="5" t="s">
        <v>50</v>
      </c>
      <c r="D8" s="51">
        <v>2015</v>
      </c>
      <c r="E8" s="51"/>
      <c r="F8" s="5"/>
      <c r="G8" s="5" t="s">
        <v>50</v>
      </c>
      <c r="H8" s="51">
        <v>2014</v>
      </c>
      <c r="I8" s="51"/>
      <c r="J8" s="5"/>
      <c r="K8" s="5" t="s">
        <v>50</v>
      </c>
      <c r="L8" s="51">
        <v>2015</v>
      </c>
      <c r="M8" s="51"/>
      <c r="N8" s="5"/>
      <c r="O8" s="5" t="s">
        <v>50</v>
      </c>
      <c r="P8" s="51">
        <v>2014</v>
      </c>
      <c r="Q8" s="51"/>
      <c r="R8" s="5"/>
    </row>
    <row r="9" spans="1:18" x14ac:dyDescent="0.25">
      <c r="A9" s="14"/>
      <c r="B9" s="44" t="s">
        <v>215</v>
      </c>
      <c r="C9" s="59" t="s">
        <v>50</v>
      </c>
      <c r="D9" s="60"/>
      <c r="E9" s="60"/>
      <c r="F9" s="59"/>
      <c r="G9" s="59" t="s">
        <v>50</v>
      </c>
      <c r="H9" s="60"/>
      <c r="I9" s="60"/>
      <c r="J9" s="59"/>
      <c r="K9" s="59" t="s">
        <v>50</v>
      </c>
      <c r="L9" s="60"/>
      <c r="M9" s="60"/>
      <c r="N9" s="59"/>
      <c r="O9" s="59" t="s">
        <v>50</v>
      </c>
      <c r="P9" s="60"/>
      <c r="Q9" s="60"/>
      <c r="R9" s="59"/>
    </row>
    <row r="10" spans="1:18" x14ac:dyDescent="0.25">
      <c r="A10" s="14"/>
      <c r="B10" s="44" t="s">
        <v>216</v>
      </c>
      <c r="C10" s="59"/>
      <c r="D10" s="59"/>
      <c r="E10" s="59"/>
      <c r="F10" s="59"/>
      <c r="G10" s="59"/>
      <c r="H10" s="59"/>
      <c r="I10" s="59"/>
      <c r="J10" s="59"/>
      <c r="K10" s="59"/>
      <c r="L10" s="59"/>
      <c r="M10" s="59"/>
      <c r="N10" s="59"/>
      <c r="O10" s="59"/>
      <c r="P10" s="59"/>
      <c r="Q10" s="59"/>
      <c r="R10" s="59"/>
    </row>
    <row r="11" spans="1:18" x14ac:dyDescent="0.25">
      <c r="A11" s="14"/>
      <c r="B11" s="3" t="s">
        <v>217</v>
      </c>
      <c r="C11" s="5" t="s">
        <v>50</v>
      </c>
      <c r="D11" s="5" t="s">
        <v>143</v>
      </c>
      <c r="E11" s="46">
        <v>107000</v>
      </c>
      <c r="F11" t="s">
        <v>50</v>
      </c>
      <c r="G11" s="5" t="s">
        <v>50</v>
      </c>
      <c r="H11" s="5" t="s">
        <v>143</v>
      </c>
      <c r="I11" s="46">
        <v>52000</v>
      </c>
      <c r="J11" t="s">
        <v>50</v>
      </c>
      <c r="K11" s="5" t="s">
        <v>50</v>
      </c>
      <c r="L11" s="5" t="s">
        <v>143</v>
      </c>
      <c r="M11" s="46">
        <v>297000</v>
      </c>
      <c r="N11" t="s">
        <v>50</v>
      </c>
      <c r="O11" s="5" t="s">
        <v>50</v>
      </c>
      <c r="P11" s="5" t="s">
        <v>143</v>
      </c>
      <c r="Q11" s="46">
        <v>155000</v>
      </c>
      <c r="R11" t="s">
        <v>50</v>
      </c>
    </row>
    <row r="12" spans="1:18" x14ac:dyDescent="0.25">
      <c r="A12" s="14"/>
      <c r="B12" s="44" t="s">
        <v>218</v>
      </c>
      <c r="C12" s="23" t="s">
        <v>50</v>
      </c>
      <c r="D12" s="23"/>
      <c r="E12" s="26">
        <v>8000</v>
      </c>
      <c r="F12" s="28" t="s">
        <v>50</v>
      </c>
      <c r="G12" s="23" t="s">
        <v>50</v>
      </c>
      <c r="H12" s="23"/>
      <c r="I12" s="26">
        <v>29000</v>
      </c>
      <c r="J12" s="28" t="s">
        <v>50</v>
      </c>
      <c r="K12" s="23" t="s">
        <v>50</v>
      </c>
      <c r="L12" s="23"/>
      <c r="M12" s="26">
        <v>26000</v>
      </c>
      <c r="N12" s="28" t="s">
        <v>50</v>
      </c>
      <c r="O12" s="23" t="s">
        <v>50</v>
      </c>
      <c r="P12" s="23"/>
      <c r="Q12" s="26">
        <v>29000</v>
      </c>
      <c r="R12" s="28" t="s">
        <v>50</v>
      </c>
    </row>
    <row r="13" spans="1:18" x14ac:dyDescent="0.25">
      <c r="A13" s="14"/>
      <c r="B13" s="3" t="s">
        <v>219</v>
      </c>
      <c r="C13" s="40" t="s">
        <v>50</v>
      </c>
      <c r="D13" s="40"/>
      <c r="E13" s="40"/>
      <c r="F13" s="40"/>
      <c r="G13" s="40" t="s">
        <v>50</v>
      </c>
      <c r="H13" s="40"/>
      <c r="I13" s="40"/>
      <c r="J13" s="40"/>
      <c r="K13" s="40" t="s">
        <v>50</v>
      </c>
      <c r="L13" s="40"/>
      <c r="M13" s="40"/>
      <c r="N13" s="40"/>
      <c r="O13" s="40" t="s">
        <v>50</v>
      </c>
      <c r="P13" s="40"/>
      <c r="Q13" s="40"/>
      <c r="R13" s="40"/>
    </row>
    <row r="14" spans="1:18" x14ac:dyDescent="0.25">
      <c r="A14" s="14"/>
      <c r="B14" s="3" t="s">
        <v>216</v>
      </c>
      <c r="C14" s="40"/>
      <c r="D14" s="40"/>
      <c r="E14" s="40"/>
      <c r="F14" s="40"/>
      <c r="G14" s="40"/>
      <c r="H14" s="40"/>
      <c r="I14" s="40"/>
      <c r="J14" s="40"/>
      <c r="K14" s="40"/>
      <c r="L14" s="40"/>
      <c r="M14" s="40"/>
      <c r="N14" s="40"/>
      <c r="O14" s="40"/>
      <c r="P14" s="40"/>
      <c r="Q14" s="40"/>
      <c r="R14" s="40"/>
    </row>
    <row r="15" spans="1:18" x14ac:dyDescent="0.25">
      <c r="A15" s="14"/>
      <c r="B15" s="44" t="s">
        <v>217</v>
      </c>
      <c r="C15" s="23" t="s">
        <v>50</v>
      </c>
      <c r="D15" s="23"/>
      <c r="E15" s="26">
        <v>138000</v>
      </c>
      <c r="F15" s="28" t="s">
        <v>50</v>
      </c>
      <c r="G15" s="23" t="s">
        <v>50</v>
      </c>
      <c r="H15" s="23"/>
      <c r="I15" s="26">
        <v>58000</v>
      </c>
      <c r="J15" s="28" t="s">
        <v>50</v>
      </c>
      <c r="K15" s="23" t="s">
        <v>50</v>
      </c>
      <c r="L15" s="23"/>
      <c r="M15" s="26">
        <v>371000</v>
      </c>
      <c r="N15" s="28" t="s">
        <v>50</v>
      </c>
      <c r="O15" s="23" t="s">
        <v>50</v>
      </c>
      <c r="P15" s="23"/>
      <c r="Q15" s="26">
        <v>116000</v>
      </c>
      <c r="R15" s="28" t="s">
        <v>50</v>
      </c>
    </row>
    <row r="16" spans="1:18" ht="15.75" thickBot="1" x14ac:dyDescent="0.3">
      <c r="A16" s="14"/>
      <c r="B16" s="3" t="s">
        <v>218</v>
      </c>
      <c r="C16" s="5" t="s">
        <v>50</v>
      </c>
      <c r="D16" s="5"/>
      <c r="E16" s="46">
        <v>19000</v>
      </c>
      <c r="F16" t="s">
        <v>50</v>
      </c>
      <c r="G16" s="5" t="s">
        <v>50</v>
      </c>
      <c r="H16" s="5"/>
      <c r="I16" s="31" t="s">
        <v>220</v>
      </c>
      <c r="J16" t="s">
        <v>146</v>
      </c>
      <c r="K16" s="5" t="s">
        <v>50</v>
      </c>
      <c r="L16" s="5"/>
      <c r="M16" s="46">
        <v>56000</v>
      </c>
      <c r="N16" t="s">
        <v>50</v>
      </c>
      <c r="O16" s="5" t="s">
        <v>50</v>
      </c>
      <c r="P16" s="5"/>
      <c r="Q16" s="46">
        <v>85000</v>
      </c>
      <c r="R16" t="s">
        <v>50</v>
      </c>
    </row>
    <row r="17" spans="1:18" x14ac:dyDescent="0.25">
      <c r="A17" s="14"/>
      <c r="B17" s="48"/>
      <c r="C17" s="48" t="s">
        <v>50</v>
      </c>
      <c r="D17" s="49"/>
      <c r="E17" s="49"/>
      <c r="F17" s="48"/>
      <c r="G17" s="48" t="s">
        <v>50</v>
      </c>
      <c r="H17" s="49"/>
      <c r="I17" s="49"/>
      <c r="J17" s="48"/>
      <c r="K17" s="48" t="s">
        <v>50</v>
      </c>
      <c r="L17" s="49"/>
      <c r="M17" s="49"/>
      <c r="N17" s="48"/>
      <c r="O17" s="48" t="s">
        <v>50</v>
      </c>
      <c r="P17" s="49"/>
      <c r="Q17" s="49"/>
      <c r="R17" s="48"/>
    </row>
    <row r="18" spans="1:18" ht="15.75" thickBot="1" x14ac:dyDescent="0.3">
      <c r="A18" s="14"/>
      <c r="B18" s="44"/>
      <c r="C18" s="23"/>
      <c r="D18" s="23" t="s">
        <v>143</v>
      </c>
      <c r="E18" s="26">
        <v>272000</v>
      </c>
      <c r="F18" s="28" t="s">
        <v>50</v>
      </c>
      <c r="G18" s="23"/>
      <c r="H18" s="23" t="s">
        <v>143</v>
      </c>
      <c r="I18" s="26">
        <v>84000</v>
      </c>
      <c r="J18" s="28" t="s">
        <v>50</v>
      </c>
      <c r="K18" s="23"/>
      <c r="L18" s="23" t="s">
        <v>143</v>
      </c>
      <c r="M18" s="26">
        <v>750000</v>
      </c>
      <c r="N18" s="28" t="s">
        <v>50</v>
      </c>
      <c r="O18" s="23"/>
      <c r="P18" s="23" t="s">
        <v>143</v>
      </c>
      <c r="Q18" s="26">
        <v>385000</v>
      </c>
      <c r="R18" s="28" t="s">
        <v>50</v>
      </c>
    </row>
    <row r="19" spans="1:18" ht="15.75" thickTop="1" x14ac:dyDescent="0.25">
      <c r="A19" s="14"/>
      <c r="B19" s="48"/>
      <c r="C19" s="48" t="s">
        <v>50</v>
      </c>
      <c r="D19" s="50"/>
      <c r="E19" s="50"/>
      <c r="F19" s="48"/>
      <c r="G19" s="48" t="s">
        <v>50</v>
      </c>
      <c r="H19" s="50"/>
      <c r="I19" s="50"/>
      <c r="J19" s="48"/>
      <c r="K19" s="48" t="s">
        <v>50</v>
      </c>
      <c r="L19" s="50"/>
      <c r="M19" s="50"/>
      <c r="N19" s="48"/>
      <c r="O19" s="48" t="s">
        <v>50</v>
      </c>
      <c r="P19" s="50"/>
      <c r="Q19" s="50"/>
      <c r="R19" s="48"/>
    </row>
    <row r="20" spans="1:18" ht="30" x14ac:dyDescent="0.25">
      <c r="A20" s="14"/>
      <c r="B20" s="3" t="s">
        <v>221</v>
      </c>
      <c r="C20" s="5"/>
      <c r="D20" s="5"/>
      <c r="E20" s="5"/>
      <c r="F20" s="5"/>
      <c r="G20" s="5"/>
      <c r="H20" s="5"/>
      <c r="I20" s="5"/>
      <c r="J20" s="5"/>
      <c r="K20" s="5"/>
      <c r="L20" s="5"/>
      <c r="M20" s="5"/>
      <c r="N20" s="5"/>
      <c r="O20" s="5"/>
      <c r="P20" s="5"/>
      <c r="Q20" s="5"/>
      <c r="R20" s="5"/>
    </row>
    <row r="21" spans="1:18" x14ac:dyDescent="0.25">
      <c r="A21" s="14"/>
      <c r="B21" s="44" t="s">
        <v>217</v>
      </c>
      <c r="C21" s="23"/>
      <c r="D21" s="23" t="s">
        <v>143</v>
      </c>
      <c r="E21" s="26">
        <v>1129000</v>
      </c>
      <c r="F21" s="28" t="s">
        <v>50</v>
      </c>
      <c r="G21" s="23"/>
      <c r="H21" s="23"/>
      <c r="I21" s="23"/>
      <c r="J21" s="23"/>
      <c r="K21" s="23"/>
      <c r="L21" s="23"/>
      <c r="M21" s="23"/>
      <c r="N21" s="23"/>
      <c r="O21" s="23"/>
      <c r="P21" s="23"/>
      <c r="Q21" s="23"/>
      <c r="R21" s="23"/>
    </row>
    <row r="22" spans="1:18" x14ac:dyDescent="0.25">
      <c r="A22" s="14"/>
      <c r="B22" s="3" t="s">
        <v>218</v>
      </c>
      <c r="C22" s="5"/>
      <c r="D22" s="5" t="s">
        <v>143</v>
      </c>
      <c r="E22" s="46">
        <v>194000</v>
      </c>
      <c r="F22" t="s">
        <v>50</v>
      </c>
      <c r="G22" s="5"/>
      <c r="H22" s="5"/>
      <c r="I22" s="5"/>
      <c r="J22" s="5"/>
      <c r="K22" s="5"/>
      <c r="L22" s="5"/>
      <c r="M22" s="5"/>
      <c r="N22" s="5"/>
      <c r="O22" s="5"/>
      <c r="P22" s="5"/>
      <c r="Q22" s="5"/>
      <c r="R22" s="5"/>
    </row>
    <row r="23" spans="1:18" ht="30" x14ac:dyDescent="0.25">
      <c r="A23" s="14"/>
      <c r="B23" s="44" t="s">
        <v>222</v>
      </c>
      <c r="C23" s="23"/>
      <c r="D23" s="23"/>
      <c r="E23" s="23"/>
      <c r="F23" s="23"/>
      <c r="G23" s="23"/>
      <c r="H23" s="23"/>
      <c r="I23" s="23"/>
      <c r="J23" s="23"/>
      <c r="K23" s="23"/>
      <c r="L23" s="23"/>
      <c r="M23" s="23"/>
      <c r="N23" s="23"/>
      <c r="O23" s="23"/>
      <c r="P23" s="23"/>
      <c r="Q23" s="23"/>
      <c r="R23" s="23"/>
    </row>
    <row r="24" spans="1:18" x14ac:dyDescent="0.25">
      <c r="A24" s="14"/>
      <c r="B24" s="3" t="s">
        <v>217</v>
      </c>
      <c r="C24" s="5"/>
      <c r="D24" s="5"/>
      <c r="E24" s="31">
        <v>2.23</v>
      </c>
      <c r="F24" t="s">
        <v>50</v>
      </c>
      <c r="G24" s="5"/>
      <c r="H24" s="5"/>
      <c r="I24" s="5"/>
      <c r="J24" s="5"/>
      <c r="K24" s="5"/>
      <c r="L24" s="5"/>
      <c r="M24" s="5"/>
      <c r="N24" s="5"/>
      <c r="O24" s="5"/>
      <c r="P24" s="5"/>
      <c r="Q24" s="5"/>
      <c r="R24" s="5"/>
    </row>
    <row r="25" spans="1:18" x14ac:dyDescent="0.25">
      <c r="A25" s="14"/>
      <c r="B25" s="44" t="s">
        <v>218</v>
      </c>
      <c r="C25" s="23"/>
      <c r="D25" s="23"/>
      <c r="E25" s="57">
        <v>1.79</v>
      </c>
      <c r="F25" s="28" t="s">
        <v>50</v>
      </c>
      <c r="G25" s="23"/>
      <c r="H25" s="23"/>
      <c r="I25" s="23"/>
      <c r="J25" s="23"/>
      <c r="K25" s="23"/>
      <c r="L25" s="23"/>
      <c r="M25" s="23"/>
      <c r="N25" s="23"/>
      <c r="O25" s="23"/>
      <c r="P25" s="23"/>
      <c r="Q25" s="23"/>
      <c r="R25" s="23"/>
    </row>
    <row r="26" spans="1:18" x14ac:dyDescent="0.25">
      <c r="A26" s="14"/>
      <c r="B26" s="40"/>
      <c r="C26" s="40"/>
      <c r="D26" s="40"/>
      <c r="E26" s="40"/>
      <c r="F26" s="40"/>
      <c r="G26" s="40"/>
      <c r="H26" s="40"/>
      <c r="I26" s="40"/>
      <c r="J26" s="40"/>
      <c r="K26" s="40"/>
      <c r="L26" s="40"/>
      <c r="M26" s="40"/>
      <c r="N26" s="40"/>
      <c r="O26" s="40"/>
      <c r="P26" s="40"/>
      <c r="Q26" s="40"/>
      <c r="R26" s="40"/>
    </row>
    <row r="27" spans="1:18" x14ac:dyDescent="0.25">
      <c r="A27" s="14"/>
      <c r="B27" s="61"/>
      <c r="C27" s="61"/>
      <c r="D27" s="61"/>
      <c r="E27" s="61"/>
      <c r="F27" s="61"/>
      <c r="G27" s="61"/>
      <c r="H27" s="61"/>
      <c r="I27" s="61"/>
      <c r="J27" s="61"/>
      <c r="K27" s="61"/>
      <c r="L27" s="61"/>
      <c r="M27" s="61"/>
      <c r="N27" s="61"/>
      <c r="O27" s="61"/>
      <c r="P27" s="61"/>
      <c r="Q27" s="61"/>
      <c r="R27" s="61"/>
    </row>
    <row r="28" spans="1:18" x14ac:dyDescent="0.25">
      <c r="A28" s="14" t="s">
        <v>267</v>
      </c>
      <c r="B28" s="54" t="s">
        <v>224</v>
      </c>
      <c r="C28" s="54"/>
      <c r="D28" s="54"/>
      <c r="E28" s="54"/>
      <c r="F28" s="54"/>
      <c r="G28" s="54"/>
      <c r="H28" s="54"/>
      <c r="I28" s="54"/>
      <c r="J28" s="54"/>
      <c r="K28" s="54"/>
      <c r="L28" s="54"/>
      <c r="M28" s="54"/>
      <c r="N28" s="54"/>
      <c r="O28" s="54"/>
      <c r="P28" s="54"/>
      <c r="Q28" s="54"/>
      <c r="R28" s="54"/>
    </row>
    <row r="29" spans="1:18" x14ac:dyDescent="0.25">
      <c r="A29" s="14"/>
      <c r="B29" s="40"/>
      <c r="C29" s="40"/>
      <c r="D29" s="40"/>
      <c r="E29" s="40"/>
      <c r="F29" s="40"/>
      <c r="G29" s="40"/>
      <c r="H29" s="40"/>
      <c r="I29" s="40"/>
      <c r="J29" s="40"/>
      <c r="K29" s="40"/>
      <c r="L29" s="40"/>
      <c r="M29" s="40"/>
      <c r="N29" s="40"/>
      <c r="O29" s="40"/>
      <c r="P29" s="40"/>
      <c r="Q29" s="40"/>
      <c r="R29" s="40"/>
    </row>
    <row r="30" spans="1:18" ht="15.75" x14ac:dyDescent="0.25">
      <c r="A30" s="14"/>
      <c r="B30" s="55"/>
      <c r="C30" s="55"/>
      <c r="D30" s="55"/>
      <c r="E30" s="55"/>
      <c r="F30" s="55"/>
      <c r="G30" s="55"/>
      <c r="H30" s="55"/>
      <c r="I30" s="55"/>
      <c r="J30" s="55"/>
      <c r="K30" s="55"/>
      <c r="L30" s="55"/>
      <c r="M30" s="55"/>
      <c r="N30" s="55"/>
      <c r="O30" s="55"/>
      <c r="P30" s="55"/>
      <c r="Q30" s="55"/>
      <c r="R30" s="55"/>
    </row>
    <row r="31" spans="1:18" x14ac:dyDescent="0.25">
      <c r="A31" s="14"/>
      <c r="B31" s="5"/>
      <c r="C31" s="5"/>
      <c r="D31" s="5"/>
      <c r="E31" s="5"/>
      <c r="F31" s="5"/>
      <c r="G31" s="5"/>
      <c r="H31" s="5"/>
      <c r="I31" s="5"/>
      <c r="J31" s="5"/>
      <c r="K31" s="5"/>
      <c r="L31" s="5"/>
      <c r="M31" s="5"/>
      <c r="N31" s="5"/>
    </row>
    <row r="32" spans="1:18" ht="15" customHeight="1" x14ac:dyDescent="0.25">
      <c r="A32" s="14"/>
      <c r="B32" s="40"/>
      <c r="C32" s="40" t="s">
        <v>50</v>
      </c>
      <c r="D32" s="58" t="s">
        <v>225</v>
      </c>
      <c r="E32" s="58"/>
      <c r="F32" s="40"/>
      <c r="G32" s="40" t="s">
        <v>50</v>
      </c>
      <c r="H32" s="58" t="s">
        <v>195</v>
      </c>
      <c r="I32" s="58"/>
      <c r="J32" s="40"/>
      <c r="K32" s="40" t="s">
        <v>50</v>
      </c>
      <c r="L32" s="58" t="s">
        <v>198</v>
      </c>
      <c r="M32" s="58"/>
      <c r="N32" s="40"/>
    </row>
    <row r="33" spans="1:18" ht="15" customHeight="1" x14ac:dyDescent="0.25">
      <c r="A33" s="14"/>
      <c r="B33" s="40"/>
      <c r="C33" s="40"/>
      <c r="D33" s="58" t="s">
        <v>223</v>
      </c>
      <c r="E33" s="58"/>
      <c r="F33" s="40"/>
      <c r="G33" s="40"/>
      <c r="H33" s="58" t="s">
        <v>196</v>
      </c>
      <c r="I33" s="58"/>
      <c r="J33" s="40"/>
      <c r="K33" s="40"/>
      <c r="L33" s="58" t="s">
        <v>199</v>
      </c>
      <c r="M33" s="58"/>
      <c r="N33" s="40"/>
    </row>
    <row r="34" spans="1:18" ht="15.75" thickBot="1" x14ac:dyDescent="0.3">
      <c r="A34" s="14"/>
      <c r="B34" s="40"/>
      <c r="C34" s="40"/>
      <c r="D34" s="51"/>
      <c r="E34" s="51"/>
      <c r="F34" s="40"/>
      <c r="G34" s="40"/>
      <c r="H34" s="51" t="s">
        <v>197</v>
      </c>
      <c r="I34" s="51"/>
      <c r="J34" s="40"/>
      <c r="K34" s="40"/>
      <c r="L34" s="51" t="s">
        <v>200</v>
      </c>
      <c r="M34" s="51"/>
      <c r="N34" s="40"/>
    </row>
    <row r="35" spans="1:18" x14ac:dyDescent="0.25">
      <c r="A35" s="14"/>
      <c r="B35" s="44" t="s">
        <v>203</v>
      </c>
      <c r="C35" s="23" t="s">
        <v>50</v>
      </c>
      <c r="D35" s="23"/>
      <c r="E35" s="26">
        <v>465250</v>
      </c>
      <c r="F35" s="28" t="s">
        <v>50</v>
      </c>
      <c r="G35" s="23" t="s">
        <v>50</v>
      </c>
      <c r="H35" s="23" t="s">
        <v>143</v>
      </c>
      <c r="I35" s="57">
        <v>1</v>
      </c>
      <c r="J35" s="28" t="s">
        <v>50</v>
      </c>
      <c r="K35" s="23" t="s">
        <v>50</v>
      </c>
      <c r="L35" s="23"/>
      <c r="M35" s="57">
        <v>3.92</v>
      </c>
      <c r="N35" s="28" t="s">
        <v>50</v>
      </c>
    </row>
    <row r="36" spans="1:18" ht="30.75" thickBot="1" x14ac:dyDescent="0.3">
      <c r="A36" s="14"/>
      <c r="B36" s="3" t="s">
        <v>226</v>
      </c>
      <c r="C36" s="5" t="s">
        <v>50</v>
      </c>
      <c r="E36" s="47" t="s">
        <v>170</v>
      </c>
      <c r="F36" t="s">
        <v>50</v>
      </c>
      <c r="G36" s="5" t="s">
        <v>50</v>
      </c>
      <c r="H36" s="5"/>
      <c r="I36" s="5"/>
      <c r="J36" s="5"/>
      <c r="K36" s="5" t="s">
        <v>50</v>
      </c>
      <c r="L36" s="5"/>
      <c r="M36" s="5"/>
      <c r="N36" s="5"/>
    </row>
    <row r="37" spans="1:18" x14ac:dyDescent="0.25">
      <c r="A37" s="14"/>
      <c r="B37" s="48"/>
      <c r="C37" s="48" t="s">
        <v>50</v>
      </c>
      <c r="D37" s="49"/>
      <c r="E37" s="49"/>
      <c r="F37" s="48"/>
      <c r="G37" s="48" t="s">
        <v>50</v>
      </c>
      <c r="H37" s="48"/>
      <c r="I37" s="48"/>
      <c r="J37" s="48"/>
      <c r="K37" s="48" t="s">
        <v>50</v>
      </c>
      <c r="L37" s="48"/>
      <c r="M37" s="48"/>
      <c r="N37" s="48"/>
    </row>
    <row r="38" spans="1:18" ht="15.75" thickBot="1" x14ac:dyDescent="0.3">
      <c r="A38" s="14"/>
      <c r="B38" s="44" t="s">
        <v>207</v>
      </c>
      <c r="C38" s="23"/>
      <c r="D38" s="23"/>
      <c r="E38" s="26">
        <v>465250</v>
      </c>
      <c r="F38" s="28" t="s">
        <v>50</v>
      </c>
      <c r="G38" s="23"/>
      <c r="H38" s="23" t="s">
        <v>143</v>
      </c>
      <c r="I38" s="57">
        <v>1</v>
      </c>
      <c r="J38" s="28" t="s">
        <v>50</v>
      </c>
      <c r="K38" s="23"/>
      <c r="L38" s="23"/>
      <c r="M38" s="57">
        <v>3.17</v>
      </c>
      <c r="N38" s="28" t="s">
        <v>50</v>
      </c>
    </row>
    <row r="39" spans="1:18" ht="15.75" thickTop="1" x14ac:dyDescent="0.25">
      <c r="A39" s="14"/>
      <c r="B39" s="48"/>
      <c r="C39" s="48" t="s">
        <v>50</v>
      </c>
      <c r="D39" s="50"/>
      <c r="E39" s="50"/>
      <c r="F39" s="48"/>
      <c r="G39" s="48" t="s">
        <v>50</v>
      </c>
      <c r="H39" s="48"/>
      <c r="I39" s="48"/>
      <c r="J39" s="48"/>
      <c r="K39" s="48" t="s">
        <v>50</v>
      </c>
      <c r="L39" s="48"/>
      <c r="M39" s="48"/>
      <c r="N39" s="48"/>
    </row>
    <row r="40" spans="1:18" x14ac:dyDescent="0.25">
      <c r="A40" s="3" t="s">
        <v>268</v>
      </c>
      <c r="B40" s="40"/>
      <c r="C40" s="40"/>
      <c r="D40" s="40"/>
      <c r="E40" s="40"/>
      <c r="F40" s="40"/>
      <c r="G40" s="40"/>
      <c r="H40" s="40"/>
      <c r="I40" s="40"/>
      <c r="J40" s="40"/>
      <c r="K40" s="40"/>
      <c r="L40" s="40"/>
      <c r="M40" s="40"/>
      <c r="N40" s="40"/>
      <c r="O40" s="40"/>
      <c r="P40" s="40"/>
      <c r="Q40" s="40"/>
      <c r="R40" s="40"/>
    </row>
    <row r="41" spans="1:18" x14ac:dyDescent="0.25">
      <c r="A41" s="14" t="s">
        <v>269</v>
      </c>
      <c r="B41" s="42" t="s">
        <v>192</v>
      </c>
      <c r="C41" s="42"/>
      <c r="D41" s="42"/>
      <c r="E41" s="42"/>
      <c r="F41" s="42"/>
      <c r="G41" s="42"/>
      <c r="H41" s="42"/>
      <c r="I41" s="42"/>
      <c r="J41" s="42"/>
      <c r="K41" s="42"/>
      <c r="L41" s="42"/>
      <c r="M41" s="42"/>
      <c r="N41" s="42"/>
      <c r="O41" s="42"/>
      <c r="P41" s="42"/>
      <c r="Q41" s="42"/>
      <c r="R41" s="42"/>
    </row>
    <row r="42" spans="1:18" ht="15.75" x14ac:dyDescent="0.25">
      <c r="A42" s="14"/>
      <c r="B42" s="43"/>
      <c r="C42" s="43"/>
      <c r="D42" s="43"/>
      <c r="E42" s="43"/>
      <c r="F42" s="43"/>
      <c r="G42" s="43"/>
      <c r="H42" s="43"/>
      <c r="I42" s="43"/>
      <c r="J42" s="43"/>
      <c r="K42" s="43"/>
      <c r="L42" s="43"/>
      <c r="M42" s="43"/>
      <c r="N42" s="43"/>
      <c r="O42" s="43"/>
      <c r="P42" s="43"/>
      <c r="Q42" s="43"/>
      <c r="R42" s="43"/>
    </row>
    <row r="43" spans="1:18" x14ac:dyDescent="0.25">
      <c r="A43" s="14"/>
      <c r="B43" s="16"/>
      <c r="C43" s="16"/>
      <c r="D43" s="16"/>
      <c r="E43" s="16"/>
      <c r="F43" s="16"/>
      <c r="G43" s="16"/>
      <c r="H43" s="16"/>
      <c r="I43" s="16"/>
      <c r="J43" s="16"/>
      <c r="K43" s="16"/>
      <c r="L43" s="16"/>
      <c r="M43" s="16"/>
      <c r="N43" s="16"/>
      <c r="O43" s="16"/>
      <c r="P43" s="16"/>
      <c r="Q43" s="16"/>
      <c r="R43" s="16"/>
    </row>
    <row r="44" spans="1:18" x14ac:dyDescent="0.25">
      <c r="A44" s="14"/>
      <c r="B44" s="36"/>
      <c r="C44" s="36" t="s">
        <v>50</v>
      </c>
      <c r="D44" s="37" t="s">
        <v>193</v>
      </c>
      <c r="E44" s="37"/>
      <c r="F44" s="36"/>
      <c r="G44" s="36" t="s">
        <v>50</v>
      </c>
      <c r="H44" s="37" t="s">
        <v>195</v>
      </c>
      <c r="I44" s="37"/>
      <c r="J44" s="36"/>
      <c r="K44" s="36" t="s">
        <v>50</v>
      </c>
      <c r="L44" s="37" t="s">
        <v>198</v>
      </c>
      <c r="M44" s="37"/>
      <c r="N44" s="36"/>
      <c r="O44" s="36" t="s">
        <v>50</v>
      </c>
      <c r="P44" s="37" t="s">
        <v>201</v>
      </c>
      <c r="Q44" s="37"/>
      <c r="R44" s="36"/>
    </row>
    <row r="45" spans="1:18" x14ac:dyDescent="0.25">
      <c r="A45" s="14"/>
      <c r="B45" s="36"/>
      <c r="C45" s="36"/>
      <c r="D45" s="37" t="s">
        <v>194</v>
      </c>
      <c r="E45" s="37"/>
      <c r="F45" s="36"/>
      <c r="G45" s="36"/>
      <c r="H45" s="37" t="s">
        <v>196</v>
      </c>
      <c r="I45" s="37"/>
      <c r="J45" s="36"/>
      <c r="K45" s="36"/>
      <c r="L45" s="37" t="s">
        <v>199</v>
      </c>
      <c r="M45" s="37"/>
      <c r="N45" s="36"/>
      <c r="O45" s="36"/>
      <c r="P45" s="37" t="s">
        <v>202</v>
      </c>
      <c r="Q45" s="37"/>
      <c r="R45" s="36"/>
    </row>
    <row r="46" spans="1:18" ht="15.75" thickBot="1" x14ac:dyDescent="0.3">
      <c r="A46" s="14"/>
      <c r="B46" s="36"/>
      <c r="C46" s="36"/>
      <c r="D46" s="38"/>
      <c r="E46" s="38"/>
      <c r="F46" s="36"/>
      <c r="G46" s="36"/>
      <c r="H46" s="38" t="s">
        <v>197</v>
      </c>
      <c r="I46" s="38"/>
      <c r="J46" s="36"/>
      <c r="K46" s="36"/>
      <c r="L46" s="38" t="s">
        <v>200</v>
      </c>
      <c r="M46" s="38"/>
      <c r="N46" s="36"/>
      <c r="O46" s="36"/>
      <c r="P46" s="38"/>
      <c r="Q46" s="38"/>
      <c r="R46" s="36"/>
    </row>
    <row r="47" spans="1:18" x14ac:dyDescent="0.25">
      <c r="A47" s="14"/>
      <c r="B47" s="22" t="s">
        <v>203</v>
      </c>
      <c r="C47" s="24" t="s">
        <v>50</v>
      </c>
      <c r="D47" s="24"/>
      <c r="E47" s="27">
        <v>1950000</v>
      </c>
      <c r="F47" s="29" t="s">
        <v>50</v>
      </c>
      <c r="G47" s="24" t="s">
        <v>50</v>
      </c>
      <c r="H47" s="24" t="s">
        <v>143</v>
      </c>
      <c r="I47" s="66">
        <v>1</v>
      </c>
      <c r="J47" s="29" t="s">
        <v>50</v>
      </c>
      <c r="K47" s="24" t="s">
        <v>50</v>
      </c>
      <c r="L47" s="24"/>
      <c r="M47" s="66">
        <v>9.01</v>
      </c>
      <c r="N47" s="29" t="s">
        <v>50</v>
      </c>
      <c r="O47" s="24" t="s">
        <v>50</v>
      </c>
      <c r="P47" s="24" t="s">
        <v>143</v>
      </c>
      <c r="Q47" s="27">
        <v>1374000</v>
      </c>
      <c r="R47" s="29" t="s">
        <v>50</v>
      </c>
    </row>
    <row r="48" spans="1:18" x14ac:dyDescent="0.25">
      <c r="A48" s="14"/>
      <c r="B48" s="21"/>
      <c r="C48" s="39"/>
      <c r="D48" s="39"/>
      <c r="E48" s="39"/>
      <c r="F48" s="39"/>
      <c r="G48" s="39"/>
      <c r="H48" s="39"/>
      <c r="I48" s="39"/>
      <c r="J48" s="39"/>
      <c r="K48" s="39"/>
      <c r="L48" s="39"/>
      <c r="M48" s="39"/>
      <c r="N48" s="39"/>
      <c r="O48" s="39"/>
      <c r="P48" s="39"/>
      <c r="Q48" s="39"/>
      <c r="R48" s="39"/>
    </row>
    <row r="49" spans="1:18" x14ac:dyDescent="0.25">
      <c r="A49" s="14"/>
      <c r="B49" s="67" t="s">
        <v>204</v>
      </c>
      <c r="C49" s="16" t="s">
        <v>50</v>
      </c>
      <c r="D49" s="16"/>
      <c r="E49" s="63">
        <v>885000</v>
      </c>
      <c r="F49" s="17" t="s">
        <v>50</v>
      </c>
      <c r="G49" s="16" t="s">
        <v>50</v>
      </c>
      <c r="H49" s="16" t="s">
        <v>143</v>
      </c>
      <c r="I49" s="32">
        <v>1.6</v>
      </c>
      <c r="J49" s="17" t="s">
        <v>50</v>
      </c>
      <c r="K49" s="16" t="s">
        <v>50</v>
      </c>
      <c r="L49" s="16"/>
      <c r="M49" s="16"/>
      <c r="N49" s="16"/>
      <c r="O49" s="16" t="s">
        <v>50</v>
      </c>
      <c r="P49" s="16"/>
      <c r="Q49" s="16"/>
      <c r="R49" s="16"/>
    </row>
    <row r="50" spans="1:18" x14ac:dyDescent="0.25">
      <c r="A50" s="14"/>
      <c r="B50" s="34" t="s">
        <v>205</v>
      </c>
      <c r="C50" s="24" t="s">
        <v>50</v>
      </c>
      <c r="D50" s="29"/>
      <c r="E50" s="62" t="s">
        <v>170</v>
      </c>
      <c r="F50" s="29" t="s">
        <v>50</v>
      </c>
      <c r="G50" s="24" t="s">
        <v>50</v>
      </c>
      <c r="H50" s="29" t="s">
        <v>143</v>
      </c>
      <c r="I50" s="62" t="s">
        <v>170</v>
      </c>
      <c r="J50" s="29" t="s">
        <v>50</v>
      </c>
      <c r="K50" s="24" t="s">
        <v>50</v>
      </c>
      <c r="L50" s="24"/>
      <c r="M50" s="24"/>
      <c r="N50" s="24"/>
      <c r="O50" s="24" t="s">
        <v>50</v>
      </c>
      <c r="P50" s="24"/>
      <c r="Q50" s="24"/>
      <c r="R50" s="24"/>
    </row>
    <row r="51" spans="1:18" ht="15.75" thickBot="1" x14ac:dyDescent="0.3">
      <c r="A51" s="14"/>
      <c r="B51" s="67" t="s">
        <v>206</v>
      </c>
      <c r="C51" s="16" t="s">
        <v>50</v>
      </c>
      <c r="D51" s="17"/>
      <c r="E51" s="64" t="s">
        <v>170</v>
      </c>
      <c r="F51" s="17" t="s">
        <v>50</v>
      </c>
      <c r="G51" s="16" t="s">
        <v>50</v>
      </c>
      <c r="H51" s="17" t="s">
        <v>143</v>
      </c>
      <c r="I51" s="64" t="s">
        <v>170</v>
      </c>
      <c r="J51" s="17" t="s">
        <v>50</v>
      </c>
      <c r="K51" s="16" t="s">
        <v>50</v>
      </c>
      <c r="L51" s="16"/>
      <c r="M51" s="16"/>
      <c r="N51" s="16"/>
      <c r="O51" s="16" t="s">
        <v>50</v>
      </c>
      <c r="P51" s="16"/>
      <c r="Q51" s="16"/>
      <c r="R51" s="16"/>
    </row>
    <row r="52" spans="1:18" x14ac:dyDescent="0.25">
      <c r="A52" s="14"/>
      <c r="B52" s="21"/>
      <c r="C52" s="21" t="s">
        <v>50</v>
      </c>
      <c r="D52" s="33"/>
      <c r="E52" s="33"/>
      <c r="F52" s="21"/>
      <c r="G52" s="21" t="s">
        <v>50</v>
      </c>
      <c r="H52" s="21"/>
      <c r="I52" s="21"/>
      <c r="J52" s="21"/>
      <c r="K52" s="21" t="s">
        <v>50</v>
      </c>
      <c r="L52" s="21"/>
      <c r="M52" s="21"/>
      <c r="N52" s="21"/>
      <c r="O52" s="21" t="s">
        <v>50</v>
      </c>
      <c r="P52" s="21"/>
      <c r="Q52" s="21"/>
      <c r="R52" s="21"/>
    </row>
    <row r="53" spans="1:18" ht="15.75" thickBot="1" x14ac:dyDescent="0.3">
      <c r="A53" s="14"/>
      <c r="B53" s="22" t="s">
        <v>207</v>
      </c>
      <c r="C53" s="24"/>
      <c r="D53" s="24"/>
      <c r="E53" s="27">
        <v>2835000</v>
      </c>
      <c r="F53" s="29" t="s">
        <v>50</v>
      </c>
      <c r="G53" s="24"/>
      <c r="H53" s="24" t="s">
        <v>143</v>
      </c>
      <c r="I53" s="66">
        <v>1.19</v>
      </c>
      <c r="J53" s="29" t="s">
        <v>50</v>
      </c>
      <c r="K53" s="24"/>
      <c r="L53" s="24"/>
      <c r="M53" s="66">
        <v>8.61</v>
      </c>
      <c r="N53" s="29" t="s">
        <v>50</v>
      </c>
      <c r="O53" s="24"/>
      <c r="P53" s="24" t="s">
        <v>143</v>
      </c>
      <c r="Q53" s="27">
        <v>2541000</v>
      </c>
      <c r="R53" s="29" t="s">
        <v>50</v>
      </c>
    </row>
    <row r="54" spans="1:18" ht="15.75" thickTop="1" x14ac:dyDescent="0.25">
      <c r="A54" s="14"/>
      <c r="B54" s="21"/>
      <c r="C54" s="21" t="s">
        <v>50</v>
      </c>
      <c r="D54" s="35"/>
      <c r="E54" s="35"/>
      <c r="F54" s="21"/>
      <c r="G54" s="21" t="s">
        <v>50</v>
      </c>
      <c r="H54" s="21"/>
      <c r="I54" s="21"/>
      <c r="J54" s="21"/>
      <c r="K54" s="21" t="s">
        <v>50</v>
      </c>
      <c r="L54" s="21"/>
      <c r="M54" s="21"/>
      <c r="N54" s="21"/>
      <c r="O54" s="21" t="s">
        <v>50</v>
      </c>
      <c r="P54" s="21"/>
      <c r="Q54" s="21"/>
      <c r="R54" s="21"/>
    </row>
    <row r="55" spans="1:18" ht="15.75" thickBot="1" x14ac:dyDescent="0.3">
      <c r="A55" s="14"/>
      <c r="B55" s="30" t="s">
        <v>208</v>
      </c>
      <c r="C55" s="16"/>
      <c r="D55" s="16"/>
      <c r="E55" s="63">
        <v>937500</v>
      </c>
      <c r="F55" s="17" t="s">
        <v>50</v>
      </c>
      <c r="G55" s="16"/>
      <c r="H55" s="16" t="s">
        <v>143</v>
      </c>
      <c r="I55" s="32">
        <v>1</v>
      </c>
      <c r="J55" s="17" t="s">
        <v>50</v>
      </c>
      <c r="K55" s="16"/>
      <c r="L55" s="16"/>
      <c r="M55" s="32">
        <v>8.26</v>
      </c>
      <c r="N55" s="17" t="s">
        <v>50</v>
      </c>
      <c r="O55" s="16"/>
      <c r="P55" s="16" t="s">
        <v>143</v>
      </c>
      <c r="Q55" s="63">
        <v>687000</v>
      </c>
      <c r="R55" s="17" t="s">
        <v>50</v>
      </c>
    </row>
    <row r="56" spans="1:18" ht="15.75" thickTop="1" x14ac:dyDescent="0.25">
      <c r="A56" s="14"/>
      <c r="B56" s="21"/>
      <c r="C56" s="21" t="s">
        <v>50</v>
      </c>
      <c r="D56" s="35"/>
      <c r="E56" s="35"/>
      <c r="F56" s="21"/>
      <c r="G56" s="21" t="s">
        <v>50</v>
      </c>
      <c r="H56" s="21"/>
      <c r="I56" s="21"/>
      <c r="J56" s="21"/>
      <c r="K56" s="21" t="s">
        <v>50</v>
      </c>
      <c r="L56" s="21"/>
      <c r="M56" s="21"/>
      <c r="N56" s="21"/>
      <c r="O56" s="21" t="s">
        <v>50</v>
      </c>
      <c r="P56" s="21"/>
      <c r="Q56" s="21"/>
      <c r="R56" s="21"/>
    </row>
    <row r="57" spans="1:18" ht="15.75" thickBot="1" x14ac:dyDescent="0.3">
      <c r="A57" s="14"/>
      <c r="B57" s="22" t="s">
        <v>209</v>
      </c>
      <c r="C57" s="24"/>
      <c r="D57" s="24"/>
      <c r="E57" s="27">
        <v>2165000</v>
      </c>
      <c r="F57" s="29" t="s">
        <v>50</v>
      </c>
      <c r="G57" s="24"/>
      <c r="H57" s="24"/>
      <c r="I57" s="24"/>
      <c r="J57" s="24"/>
      <c r="K57" s="24"/>
      <c r="L57" s="24"/>
      <c r="M57" s="24"/>
      <c r="N57" s="24"/>
      <c r="O57" s="24"/>
      <c r="P57" s="24"/>
      <c r="Q57" s="24"/>
      <c r="R57" s="24"/>
    </row>
    <row r="58" spans="1:18" ht="15.75" thickTop="1" x14ac:dyDescent="0.25">
      <c r="A58" s="14"/>
      <c r="B58" s="21"/>
      <c r="C58" s="21" t="s">
        <v>50</v>
      </c>
      <c r="D58" s="35"/>
      <c r="E58" s="35"/>
      <c r="F58" s="21"/>
      <c r="G58" s="21" t="s">
        <v>50</v>
      </c>
      <c r="H58" s="21"/>
      <c r="I58" s="21"/>
      <c r="J58" s="21"/>
      <c r="K58" s="21" t="s">
        <v>50</v>
      </c>
      <c r="L58" s="21"/>
      <c r="M58" s="21"/>
      <c r="N58" s="21"/>
      <c r="O58" s="21" t="s">
        <v>50</v>
      </c>
      <c r="P58" s="21"/>
      <c r="Q58" s="21"/>
      <c r="R58" s="21"/>
    </row>
    <row r="59" spans="1:18" x14ac:dyDescent="0.25">
      <c r="A59" s="3" t="s">
        <v>270</v>
      </c>
      <c r="B59" s="40"/>
      <c r="C59" s="40"/>
      <c r="D59" s="40"/>
      <c r="E59" s="40"/>
      <c r="F59" s="40"/>
      <c r="G59" s="40"/>
      <c r="H59" s="40"/>
      <c r="I59" s="40"/>
      <c r="J59" s="40"/>
      <c r="K59" s="40"/>
      <c r="L59" s="40"/>
      <c r="M59" s="40"/>
      <c r="N59" s="40"/>
      <c r="O59" s="40"/>
      <c r="P59" s="40"/>
      <c r="Q59" s="40"/>
      <c r="R59" s="40"/>
    </row>
    <row r="60" spans="1:18" x14ac:dyDescent="0.25">
      <c r="A60" s="14" t="s">
        <v>269</v>
      </c>
      <c r="B60" s="42" t="s">
        <v>210</v>
      </c>
      <c r="C60" s="42"/>
      <c r="D60" s="42"/>
      <c r="E60" s="42"/>
      <c r="F60" s="42"/>
      <c r="G60" s="42"/>
      <c r="H60" s="42"/>
      <c r="I60" s="42"/>
      <c r="J60" s="42"/>
      <c r="K60" s="42"/>
      <c r="L60" s="42"/>
      <c r="M60" s="42"/>
      <c r="N60" s="42"/>
      <c r="O60" s="42"/>
      <c r="P60" s="42"/>
      <c r="Q60" s="42"/>
      <c r="R60" s="42"/>
    </row>
    <row r="61" spans="1:18" ht="15.75" x14ac:dyDescent="0.25">
      <c r="A61" s="14"/>
      <c r="B61" s="43"/>
      <c r="C61" s="43"/>
      <c r="D61" s="43"/>
      <c r="E61" s="43"/>
      <c r="F61" s="43"/>
      <c r="G61" s="43"/>
      <c r="H61" s="43"/>
      <c r="I61" s="43"/>
      <c r="J61" s="43"/>
      <c r="K61" s="43"/>
      <c r="L61" s="43"/>
      <c r="M61" s="43"/>
      <c r="N61" s="43"/>
      <c r="O61" s="43"/>
      <c r="P61" s="43"/>
      <c r="Q61" s="43"/>
      <c r="R61" s="43"/>
    </row>
    <row r="62" spans="1:18" x14ac:dyDescent="0.25">
      <c r="A62" s="14"/>
      <c r="B62" s="16"/>
      <c r="C62" s="16"/>
      <c r="D62" s="16"/>
      <c r="E62" s="16"/>
      <c r="F62" s="16"/>
      <c r="G62" s="16"/>
      <c r="H62" s="16"/>
      <c r="I62" s="16"/>
      <c r="J62" s="16"/>
      <c r="K62" s="16"/>
      <c r="L62" s="16"/>
      <c r="M62" s="16"/>
      <c r="N62" s="16"/>
      <c r="O62" s="16"/>
      <c r="P62" s="16"/>
      <c r="Q62" s="16"/>
      <c r="R62" s="16"/>
    </row>
    <row r="63" spans="1:18" x14ac:dyDescent="0.25">
      <c r="A63" s="14"/>
      <c r="B63" s="36"/>
      <c r="C63" s="36" t="s">
        <v>50</v>
      </c>
      <c r="D63" s="37" t="s">
        <v>193</v>
      </c>
      <c r="E63" s="37"/>
      <c r="F63" s="36"/>
      <c r="G63" s="36" t="s">
        <v>50</v>
      </c>
      <c r="H63" s="37" t="s">
        <v>195</v>
      </c>
      <c r="I63" s="37"/>
      <c r="J63" s="36"/>
      <c r="K63" s="36" t="s">
        <v>50</v>
      </c>
      <c r="L63" s="37" t="s">
        <v>198</v>
      </c>
      <c r="M63" s="37"/>
      <c r="N63" s="36"/>
      <c r="O63" s="36" t="s">
        <v>50</v>
      </c>
      <c r="P63" s="37" t="s">
        <v>201</v>
      </c>
      <c r="Q63" s="37"/>
      <c r="R63" s="36"/>
    </row>
    <row r="64" spans="1:18" x14ac:dyDescent="0.25">
      <c r="A64" s="14"/>
      <c r="B64" s="36"/>
      <c r="C64" s="36"/>
      <c r="D64" s="37" t="s">
        <v>194</v>
      </c>
      <c r="E64" s="37"/>
      <c r="F64" s="36"/>
      <c r="G64" s="36"/>
      <c r="H64" s="37" t="s">
        <v>196</v>
      </c>
      <c r="I64" s="37"/>
      <c r="J64" s="36"/>
      <c r="K64" s="36"/>
      <c r="L64" s="37" t="s">
        <v>199</v>
      </c>
      <c r="M64" s="37"/>
      <c r="N64" s="36"/>
      <c r="O64" s="36"/>
      <c r="P64" s="37" t="s">
        <v>202</v>
      </c>
      <c r="Q64" s="37"/>
      <c r="R64" s="36"/>
    </row>
    <row r="65" spans="1:18" ht="15.75" thickBot="1" x14ac:dyDescent="0.3">
      <c r="A65" s="14"/>
      <c r="B65" s="36"/>
      <c r="C65" s="36"/>
      <c r="D65" s="38"/>
      <c r="E65" s="38"/>
      <c r="F65" s="36"/>
      <c r="G65" s="36"/>
      <c r="H65" s="38" t="s">
        <v>197</v>
      </c>
      <c r="I65" s="38"/>
      <c r="J65" s="36"/>
      <c r="K65" s="36"/>
      <c r="L65" s="38" t="s">
        <v>200</v>
      </c>
      <c r="M65" s="38"/>
      <c r="N65" s="36"/>
      <c r="O65" s="36"/>
      <c r="P65" s="38"/>
      <c r="Q65" s="38"/>
      <c r="R65" s="36"/>
    </row>
    <row r="66" spans="1:18" x14ac:dyDescent="0.25">
      <c r="A66" s="14"/>
      <c r="B66" s="22" t="s">
        <v>203</v>
      </c>
      <c r="C66" s="24" t="s">
        <v>50</v>
      </c>
      <c r="D66" s="24"/>
      <c r="E66" s="27">
        <v>950000</v>
      </c>
      <c r="F66" s="29" t="s">
        <v>50</v>
      </c>
      <c r="G66" s="24" t="s">
        <v>50</v>
      </c>
      <c r="H66" s="24" t="s">
        <v>143</v>
      </c>
      <c r="I66" s="66">
        <v>0.7</v>
      </c>
      <c r="J66" s="29" t="s">
        <v>50</v>
      </c>
      <c r="K66" s="24" t="s">
        <v>50</v>
      </c>
      <c r="L66" s="24"/>
      <c r="M66" s="66">
        <v>9.5399999999999991</v>
      </c>
      <c r="N66" s="29" t="s">
        <v>50</v>
      </c>
      <c r="O66" s="24" t="s">
        <v>50</v>
      </c>
      <c r="P66" s="24" t="s">
        <v>143</v>
      </c>
      <c r="Q66" s="27">
        <v>417000</v>
      </c>
      <c r="R66" s="29" t="s">
        <v>50</v>
      </c>
    </row>
    <row r="67" spans="1:18" x14ac:dyDescent="0.25">
      <c r="A67" s="14"/>
      <c r="B67" s="21"/>
      <c r="C67" s="39"/>
      <c r="D67" s="39"/>
      <c r="E67" s="39"/>
      <c r="F67" s="39"/>
      <c r="G67" s="39"/>
      <c r="H67" s="39"/>
      <c r="I67" s="39"/>
      <c r="J67" s="39"/>
      <c r="K67" s="39"/>
      <c r="L67" s="39"/>
      <c r="M67" s="39"/>
      <c r="N67" s="39"/>
      <c r="O67" s="39"/>
      <c r="P67" s="39"/>
      <c r="Q67" s="39"/>
      <c r="R67" s="39"/>
    </row>
    <row r="68" spans="1:18" x14ac:dyDescent="0.25">
      <c r="A68" s="14"/>
      <c r="B68" s="67" t="s">
        <v>204</v>
      </c>
      <c r="C68" s="16" t="s">
        <v>50</v>
      </c>
      <c r="D68" s="17"/>
      <c r="E68" s="64" t="s">
        <v>170</v>
      </c>
      <c r="F68" s="17" t="s">
        <v>50</v>
      </c>
      <c r="G68" s="16" t="s">
        <v>50</v>
      </c>
      <c r="H68" s="17" t="s">
        <v>143</v>
      </c>
      <c r="I68" s="64" t="s">
        <v>170</v>
      </c>
      <c r="J68" s="17" t="s">
        <v>50</v>
      </c>
      <c r="K68" s="16" t="s">
        <v>50</v>
      </c>
      <c r="L68" s="16"/>
      <c r="M68" s="16"/>
      <c r="N68" s="16"/>
      <c r="O68" s="16" t="s">
        <v>50</v>
      </c>
      <c r="P68" s="16"/>
      <c r="Q68" s="16"/>
      <c r="R68" s="16"/>
    </row>
    <row r="69" spans="1:18" x14ac:dyDescent="0.25">
      <c r="A69" s="14"/>
      <c r="B69" s="34" t="s">
        <v>205</v>
      </c>
      <c r="C69" s="24" t="s">
        <v>50</v>
      </c>
      <c r="D69" s="29"/>
      <c r="E69" s="62" t="s">
        <v>170</v>
      </c>
      <c r="F69" s="29" t="s">
        <v>50</v>
      </c>
      <c r="G69" s="24" t="s">
        <v>50</v>
      </c>
      <c r="H69" s="29" t="s">
        <v>143</v>
      </c>
      <c r="I69" s="62" t="s">
        <v>170</v>
      </c>
      <c r="J69" s="29" t="s">
        <v>50</v>
      </c>
      <c r="K69" s="24" t="s">
        <v>50</v>
      </c>
      <c r="L69" s="24"/>
      <c r="M69" s="24"/>
      <c r="N69" s="24"/>
      <c r="O69" s="24" t="s">
        <v>50</v>
      </c>
      <c r="P69" s="24"/>
      <c r="Q69" s="24"/>
      <c r="R69" s="24"/>
    </row>
    <row r="70" spans="1:18" ht="15.75" thickBot="1" x14ac:dyDescent="0.3">
      <c r="A70" s="14"/>
      <c r="B70" s="67" t="s">
        <v>206</v>
      </c>
      <c r="C70" s="16" t="s">
        <v>50</v>
      </c>
      <c r="D70" s="17"/>
      <c r="E70" s="64" t="s">
        <v>170</v>
      </c>
      <c r="F70" s="17" t="s">
        <v>50</v>
      </c>
      <c r="G70" s="16" t="s">
        <v>50</v>
      </c>
      <c r="H70" s="17" t="s">
        <v>143</v>
      </c>
      <c r="I70" s="64" t="s">
        <v>170</v>
      </c>
      <c r="J70" s="17" t="s">
        <v>50</v>
      </c>
      <c r="K70" s="16" t="s">
        <v>50</v>
      </c>
      <c r="L70" s="16"/>
      <c r="M70" s="16"/>
      <c r="N70" s="16"/>
      <c r="O70" s="16" t="s">
        <v>50</v>
      </c>
      <c r="P70" s="16"/>
      <c r="Q70" s="16"/>
      <c r="R70" s="16"/>
    </row>
    <row r="71" spans="1:18" x14ac:dyDescent="0.25">
      <c r="A71" s="14"/>
      <c r="B71" s="21"/>
      <c r="C71" s="21" t="s">
        <v>50</v>
      </c>
      <c r="D71" s="33"/>
      <c r="E71" s="33"/>
      <c r="F71" s="21"/>
      <c r="G71" s="21" t="s">
        <v>50</v>
      </c>
      <c r="H71" s="21"/>
      <c r="I71" s="21"/>
      <c r="J71" s="21"/>
      <c r="K71" s="21" t="s">
        <v>50</v>
      </c>
      <c r="L71" s="21"/>
      <c r="M71" s="21"/>
      <c r="N71" s="21"/>
      <c r="O71" s="21" t="s">
        <v>50</v>
      </c>
      <c r="P71" s="21"/>
      <c r="Q71" s="21"/>
      <c r="R71" s="21"/>
    </row>
    <row r="72" spans="1:18" ht="15.75" thickBot="1" x14ac:dyDescent="0.3">
      <c r="A72" s="14"/>
      <c r="B72" s="22" t="s">
        <v>207</v>
      </c>
      <c r="C72" s="24"/>
      <c r="D72" s="24"/>
      <c r="E72" s="27">
        <v>950000</v>
      </c>
      <c r="F72" s="29" t="s">
        <v>50</v>
      </c>
      <c r="G72" s="24"/>
      <c r="H72" s="24" t="s">
        <v>143</v>
      </c>
      <c r="I72" s="66">
        <v>0.7</v>
      </c>
      <c r="J72" s="29" t="s">
        <v>50</v>
      </c>
      <c r="K72" s="24"/>
      <c r="L72" s="24"/>
      <c r="M72" s="66">
        <v>8.7899999999999991</v>
      </c>
      <c r="N72" s="29" t="s">
        <v>50</v>
      </c>
      <c r="O72" s="24"/>
      <c r="P72" s="24" t="s">
        <v>143</v>
      </c>
      <c r="Q72" s="27">
        <v>417000</v>
      </c>
      <c r="R72" s="29" t="s">
        <v>50</v>
      </c>
    </row>
    <row r="73" spans="1:18" ht="15.75" thickTop="1" x14ac:dyDescent="0.25">
      <c r="A73" s="14"/>
      <c r="B73" s="21"/>
      <c r="C73" s="21" t="s">
        <v>50</v>
      </c>
      <c r="D73" s="35"/>
      <c r="E73" s="35"/>
      <c r="F73" s="21"/>
      <c r="G73" s="21" t="s">
        <v>50</v>
      </c>
      <c r="H73" s="21"/>
      <c r="I73" s="21"/>
      <c r="J73" s="21"/>
      <c r="K73" s="21" t="s">
        <v>50</v>
      </c>
      <c r="L73" s="21"/>
      <c r="M73" s="21"/>
      <c r="N73" s="21"/>
      <c r="O73" s="21" t="s">
        <v>50</v>
      </c>
      <c r="P73" s="21"/>
      <c r="Q73" s="21"/>
      <c r="R73" s="21"/>
    </row>
    <row r="74" spans="1:18" ht="15.75" thickBot="1" x14ac:dyDescent="0.3">
      <c r="A74" s="14"/>
      <c r="B74" s="30" t="s">
        <v>208</v>
      </c>
      <c r="C74" s="16"/>
      <c r="D74" s="16"/>
      <c r="E74" s="63">
        <v>475000</v>
      </c>
      <c r="F74" s="17" t="s">
        <v>50</v>
      </c>
      <c r="G74" s="16"/>
      <c r="H74" s="16" t="s">
        <v>143</v>
      </c>
      <c r="I74" s="32">
        <v>0.7</v>
      </c>
      <c r="J74" s="17" t="s">
        <v>50</v>
      </c>
      <c r="K74" s="16"/>
      <c r="L74" s="16"/>
      <c r="M74" s="32">
        <v>8.7899999999999991</v>
      </c>
      <c r="N74" s="17" t="s">
        <v>50</v>
      </c>
      <c r="O74" s="16"/>
      <c r="P74" s="16" t="s">
        <v>143</v>
      </c>
      <c r="Q74" s="63">
        <v>208000</v>
      </c>
      <c r="R74" s="17" t="s">
        <v>50</v>
      </c>
    </row>
    <row r="75" spans="1:18" ht="15.75" thickTop="1" x14ac:dyDescent="0.25">
      <c r="A75" s="14"/>
      <c r="B75" s="21"/>
      <c r="C75" s="21" t="s">
        <v>50</v>
      </c>
      <c r="D75" s="35"/>
      <c r="E75" s="35"/>
      <c r="F75" s="21"/>
      <c r="G75" s="21" t="s">
        <v>50</v>
      </c>
      <c r="H75" s="21"/>
      <c r="I75" s="21"/>
      <c r="J75" s="21"/>
      <c r="K75" s="21" t="s">
        <v>50</v>
      </c>
      <c r="L75" s="21"/>
      <c r="M75" s="21"/>
      <c r="N75" s="21"/>
      <c r="O75" s="21" t="s">
        <v>50</v>
      </c>
      <c r="P75" s="21"/>
      <c r="Q75" s="21"/>
      <c r="R75" s="21"/>
    </row>
    <row r="76" spans="1:18" ht="15.75" thickBot="1" x14ac:dyDescent="0.3">
      <c r="A76" s="14"/>
      <c r="B76" s="22" t="s">
        <v>209</v>
      </c>
      <c r="C76" s="24"/>
      <c r="D76" s="24"/>
      <c r="E76" s="27">
        <v>4050000</v>
      </c>
      <c r="F76" s="29" t="s">
        <v>50</v>
      </c>
      <c r="G76" s="24"/>
      <c r="H76" s="24"/>
      <c r="I76" s="24"/>
      <c r="J76" s="24"/>
      <c r="K76" s="24"/>
      <c r="L76" s="24"/>
      <c r="M76" s="24"/>
      <c r="N76" s="24"/>
      <c r="O76" s="24"/>
      <c r="P76" s="24"/>
      <c r="Q76" s="24"/>
      <c r="R76" s="24"/>
    </row>
    <row r="77" spans="1:18" ht="15.75" thickTop="1" x14ac:dyDescent="0.25">
      <c r="A77" s="14"/>
      <c r="B77" s="21"/>
      <c r="C77" s="21" t="s">
        <v>50</v>
      </c>
      <c r="D77" s="35"/>
      <c r="E77" s="35"/>
      <c r="F77" s="21"/>
      <c r="G77" s="21" t="s">
        <v>50</v>
      </c>
      <c r="H77" s="21"/>
      <c r="I77" s="21"/>
      <c r="J77" s="21"/>
      <c r="K77" s="21" t="s">
        <v>50</v>
      </c>
      <c r="L77" s="21"/>
      <c r="M77" s="21"/>
      <c r="N77" s="21"/>
      <c r="O77" s="21" t="s">
        <v>50</v>
      </c>
      <c r="P77" s="21"/>
      <c r="Q77" s="21"/>
      <c r="R77" s="21"/>
    </row>
  </sheetData>
  <mergeCells count="125">
    <mergeCell ref="B59:R59"/>
    <mergeCell ref="A60:A77"/>
    <mergeCell ref="B60:R60"/>
    <mergeCell ref="B61:R61"/>
    <mergeCell ref="A28:A39"/>
    <mergeCell ref="B28:R28"/>
    <mergeCell ref="B29:R29"/>
    <mergeCell ref="B30:R30"/>
    <mergeCell ref="B40:R40"/>
    <mergeCell ref="A41:A58"/>
    <mergeCell ref="B41:R41"/>
    <mergeCell ref="B42:R42"/>
    <mergeCell ref="A1:A2"/>
    <mergeCell ref="B1:R1"/>
    <mergeCell ref="B2:R2"/>
    <mergeCell ref="A3:A27"/>
    <mergeCell ref="B3:R3"/>
    <mergeCell ref="B4:R4"/>
    <mergeCell ref="B5:R5"/>
    <mergeCell ref="B26:R26"/>
    <mergeCell ref="B27:R27"/>
    <mergeCell ref="P63:Q63"/>
    <mergeCell ref="P64:Q64"/>
    <mergeCell ref="P65:Q65"/>
    <mergeCell ref="R63:R65"/>
    <mergeCell ref="C67:F67"/>
    <mergeCell ref="G67:J67"/>
    <mergeCell ref="K67:N67"/>
    <mergeCell ref="O67:R67"/>
    <mergeCell ref="K63:K65"/>
    <mergeCell ref="L63:M63"/>
    <mergeCell ref="L64:M64"/>
    <mergeCell ref="L65:M65"/>
    <mergeCell ref="N63:N65"/>
    <mergeCell ref="O63:O65"/>
    <mergeCell ref="F63:F65"/>
    <mergeCell ref="G63:G65"/>
    <mergeCell ref="H63:I63"/>
    <mergeCell ref="H64:I64"/>
    <mergeCell ref="H65:I65"/>
    <mergeCell ref="J63:J65"/>
    <mergeCell ref="R44:R46"/>
    <mergeCell ref="C48:F48"/>
    <mergeCell ref="G48:J48"/>
    <mergeCell ref="K48:N48"/>
    <mergeCell ref="O48:R48"/>
    <mergeCell ref="B63:B65"/>
    <mergeCell ref="C63:C65"/>
    <mergeCell ref="D63:E63"/>
    <mergeCell ref="D64:E64"/>
    <mergeCell ref="D65:E65"/>
    <mergeCell ref="L44:M44"/>
    <mergeCell ref="L45:M45"/>
    <mergeCell ref="L46:M46"/>
    <mergeCell ref="N44:N46"/>
    <mergeCell ref="O44:O46"/>
    <mergeCell ref="P44:Q44"/>
    <mergeCell ref="P45:Q45"/>
    <mergeCell ref="P46:Q46"/>
    <mergeCell ref="G44:G46"/>
    <mergeCell ref="H44:I44"/>
    <mergeCell ref="H45:I45"/>
    <mergeCell ref="H46:I46"/>
    <mergeCell ref="J44:J46"/>
    <mergeCell ref="K44:K46"/>
    <mergeCell ref="L32:M32"/>
    <mergeCell ref="L33:M33"/>
    <mergeCell ref="L34:M34"/>
    <mergeCell ref="N32:N34"/>
    <mergeCell ref="B44:B46"/>
    <mergeCell ref="C44:C46"/>
    <mergeCell ref="D44:E44"/>
    <mergeCell ref="D45:E45"/>
    <mergeCell ref="D46:E46"/>
    <mergeCell ref="F44:F46"/>
    <mergeCell ref="G32:G34"/>
    <mergeCell ref="H32:I32"/>
    <mergeCell ref="H33:I33"/>
    <mergeCell ref="H34:I34"/>
    <mergeCell ref="J32:J34"/>
    <mergeCell ref="K32:K34"/>
    <mergeCell ref="O13:O14"/>
    <mergeCell ref="P13:P14"/>
    <mergeCell ref="Q13:Q14"/>
    <mergeCell ref="R13:R14"/>
    <mergeCell ref="B32:B34"/>
    <mergeCell ref="C32:C34"/>
    <mergeCell ref="D32:E32"/>
    <mergeCell ref="D33:E33"/>
    <mergeCell ref="D34:E34"/>
    <mergeCell ref="F32:F34"/>
    <mergeCell ref="I13:I14"/>
    <mergeCell ref="J13:J14"/>
    <mergeCell ref="K13:K14"/>
    <mergeCell ref="L13:L14"/>
    <mergeCell ref="M13:M14"/>
    <mergeCell ref="N13:N14"/>
    <mergeCell ref="O9:O10"/>
    <mergeCell ref="P9:P10"/>
    <mergeCell ref="Q9:Q10"/>
    <mergeCell ref="R9:R10"/>
    <mergeCell ref="C13:C14"/>
    <mergeCell ref="D13:D14"/>
    <mergeCell ref="E13:E14"/>
    <mergeCell ref="F13:F14"/>
    <mergeCell ref="G13:G14"/>
    <mergeCell ref="H13:H14"/>
    <mergeCell ref="I9:I10"/>
    <mergeCell ref="J9:J10"/>
    <mergeCell ref="K9:K10"/>
    <mergeCell ref="L9:L10"/>
    <mergeCell ref="M9:M10"/>
    <mergeCell ref="N9:N10"/>
    <mergeCell ref="C9:C10"/>
    <mergeCell ref="D9:D10"/>
    <mergeCell ref="E9:E10"/>
    <mergeCell ref="F9:F10"/>
    <mergeCell ref="G9:G10"/>
    <mergeCell ref="H9:H10"/>
    <mergeCell ref="D7:I7"/>
    <mergeCell ref="L7:Q7"/>
    <mergeCell ref="D8:E8"/>
    <mergeCell ref="H8:I8"/>
    <mergeCell ref="L8:M8"/>
    <mergeCell ref="P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 bestFit="1" customWidth="1"/>
    <col min="6" max="6" width="12.5703125" bestFit="1" customWidth="1"/>
    <col min="7" max="7" width="12" bestFit="1" customWidth="1"/>
  </cols>
  <sheetData>
    <row r="1" spans="1:7" ht="15" customHeight="1" x14ac:dyDescent="0.25">
      <c r="A1" s="8" t="s">
        <v>271</v>
      </c>
      <c r="B1" s="1" t="s">
        <v>272</v>
      </c>
      <c r="C1" s="1" t="s">
        <v>273</v>
      </c>
      <c r="D1" s="1"/>
      <c r="E1" s="1"/>
      <c r="F1" s="1"/>
      <c r="G1" s="1"/>
    </row>
    <row r="2" spans="1:7" x14ac:dyDescent="0.25">
      <c r="A2" s="8"/>
      <c r="B2" s="1" t="s">
        <v>274</v>
      </c>
      <c r="C2" s="1" t="s">
        <v>275</v>
      </c>
      <c r="D2" s="1" t="s">
        <v>2</v>
      </c>
      <c r="E2" s="1" t="s">
        <v>21</v>
      </c>
      <c r="F2" s="1" t="s">
        <v>59</v>
      </c>
      <c r="G2" s="1" t="s">
        <v>276</v>
      </c>
    </row>
    <row r="3" spans="1:7" x14ac:dyDescent="0.25">
      <c r="A3" s="4" t="s">
        <v>277</v>
      </c>
      <c r="B3" s="5"/>
      <c r="C3" s="5"/>
      <c r="D3" s="5"/>
      <c r="E3" s="5"/>
      <c r="F3" s="5"/>
      <c r="G3" s="5"/>
    </row>
    <row r="4" spans="1:7" x14ac:dyDescent="0.25">
      <c r="A4" s="3" t="s">
        <v>23</v>
      </c>
      <c r="B4" s="5"/>
      <c r="C4" s="5"/>
      <c r="D4" s="9">
        <v>1491202</v>
      </c>
      <c r="E4" s="9">
        <v>2639650</v>
      </c>
      <c r="F4" s="9">
        <v>4121044</v>
      </c>
      <c r="G4" s="9">
        <v>2913701</v>
      </c>
    </row>
    <row r="5" spans="1:7" x14ac:dyDescent="0.25">
      <c r="A5" s="3" t="s">
        <v>54</v>
      </c>
      <c r="B5" s="5"/>
      <c r="C5" s="5"/>
      <c r="D5" s="7">
        <v>-12609799</v>
      </c>
      <c r="E5" s="7">
        <v>-7041839</v>
      </c>
      <c r="F5" s="5"/>
      <c r="G5" s="5"/>
    </row>
    <row r="6" spans="1:7" x14ac:dyDescent="0.25">
      <c r="A6" s="3" t="s">
        <v>278</v>
      </c>
      <c r="B6" s="5"/>
      <c r="C6" s="5"/>
      <c r="D6" s="5"/>
      <c r="E6" s="5"/>
      <c r="F6" s="5"/>
      <c r="G6" s="5"/>
    </row>
    <row r="7" spans="1:7" x14ac:dyDescent="0.25">
      <c r="A7" s="4" t="s">
        <v>277</v>
      </c>
      <c r="B7" s="5"/>
      <c r="C7" s="5"/>
      <c r="D7" s="5"/>
      <c r="E7" s="5"/>
      <c r="F7" s="5"/>
      <c r="G7" s="5"/>
    </row>
    <row r="8" spans="1:7" x14ac:dyDescent="0.25">
      <c r="A8" s="3" t="s">
        <v>23</v>
      </c>
      <c r="B8" s="5"/>
      <c r="C8" s="5"/>
      <c r="D8" s="7">
        <v>1491000</v>
      </c>
      <c r="E8" s="5"/>
      <c r="F8" s="5"/>
      <c r="G8" s="5"/>
    </row>
    <row r="9" spans="1:7" x14ac:dyDescent="0.25">
      <c r="A9" s="3" t="s">
        <v>279</v>
      </c>
      <c r="B9" s="5"/>
      <c r="C9" s="5"/>
      <c r="D9" s="7">
        <v>7522000</v>
      </c>
      <c r="E9" s="5"/>
      <c r="F9" s="5"/>
      <c r="G9" s="5"/>
    </row>
    <row r="10" spans="1:7" x14ac:dyDescent="0.25">
      <c r="A10" s="3" t="s">
        <v>54</v>
      </c>
      <c r="B10" s="5"/>
      <c r="C10" s="5"/>
      <c r="D10" s="7">
        <v>-12610000</v>
      </c>
      <c r="E10" s="5"/>
      <c r="F10" s="5"/>
      <c r="G10" s="5"/>
    </row>
    <row r="11" spans="1:7" ht="30" x14ac:dyDescent="0.25">
      <c r="A11" s="3" t="s">
        <v>280</v>
      </c>
      <c r="B11" s="5"/>
      <c r="C11" s="5"/>
      <c r="D11" s="5"/>
      <c r="E11" s="5"/>
      <c r="F11" s="5"/>
      <c r="G11" s="5"/>
    </row>
    <row r="12" spans="1:7" x14ac:dyDescent="0.25">
      <c r="A12" s="4" t="s">
        <v>277</v>
      </c>
      <c r="B12" s="5"/>
      <c r="C12" s="5"/>
      <c r="D12" s="5"/>
      <c r="E12" s="5"/>
      <c r="F12" s="5"/>
      <c r="G12" s="5"/>
    </row>
    <row r="13" spans="1:7" x14ac:dyDescent="0.25">
      <c r="A13" s="3" t="s">
        <v>281</v>
      </c>
      <c r="B13" s="7">
        <v>10000000</v>
      </c>
      <c r="C13" s="5"/>
      <c r="D13" s="5"/>
      <c r="E13" s="5"/>
      <c r="F13" s="5"/>
      <c r="G13" s="5"/>
    </row>
    <row r="14" spans="1:7" ht="30" x14ac:dyDescent="0.25">
      <c r="A14" s="3" t="s">
        <v>282</v>
      </c>
      <c r="B14" s="5"/>
      <c r="C14" s="5"/>
      <c r="D14" s="5"/>
      <c r="E14" s="5"/>
      <c r="F14" s="5"/>
      <c r="G14" s="5"/>
    </row>
    <row r="15" spans="1:7" x14ac:dyDescent="0.25">
      <c r="A15" s="4" t="s">
        <v>277</v>
      </c>
      <c r="B15" s="5"/>
      <c r="C15" s="5"/>
      <c r="D15" s="5"/>
      <c r="E15" s="5"/>
      <c r="F15" s="5"/>
      <c r="G15" s="5"/>
    </row>
    <row r="16" spans="1:7" x14ac:dyDescent="0.25">
      <c r="A16" s="3" t="s">
        <v>283</v>
      </c>
      <c r="B16" s="5"/>
      <c r="C16" s="9">
        <v>4000000</v>
      </c>
      <c r="D16" s="5"/>
      <c r="E16" s="5"/>
      <c r="F16" s="5"/>
      <c r="G16" s="5"/>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8" t="s">
        <v>284</v>
      </c>
      <c r="B1" s="1" t="s">
        <v>1</v>
      </c>
      <c r="C1" s="1"/>
    </row>
    <row r="2" spans="1:3" x14ac:dyDescent="0.25">
      <c r="A2" s="8"/>
      <c r="B2" s="1" t="s">
        <v>2</v>
      </c>
      <c r="C2" s="1" t="s">
        <v>21</v>
      </c>
    </row>
    <row r="3" spans="1:3" ht="30" x14ac:dyDescent="0.25">
      <c r="A3" s="4" t="s">
        <v>285</v>
      </c>
      <c r="B3" s="5"/>
      <c r="C3" s="5"/>
    </row>
    <row r="4" spans="1:3" x14ac:dyDescent="0.25">
      <c r="A4" s="3" t="s">
        <v>148</v>
      </c>
      <c r="B4" s="7">
        <v>36591</v>
      </c>
      <c r="C4" s="9">
        <v>57246</v>
      </c>
    </row>
    <row r="5" spans="1:3" x14ac:dyDescent="0.25">
      <c r="A5" s="3" t="s">
        <v>286</v>
      </c>
      <c r="B5" s="5"/>
      <c r="C5" s="5"/>
    </row>
    <row r="6" spans="1:3" ht="30" x14ac:dyDescent="0.25">
      <c r="A6" s="4" t="s">
        <v>285</v>
      </c>
      <c r="B6" s="5"/>
      <c r="C6" s="5"/>
    </row>
    <row r="7" spans="1:3" x14ac:dyDescent="0.25">
      <c r="A7" s="3" t="s">
        <v>287</v>
      </c>
      <c r="B7" s="7">
        <v>90000</v>
      </c>
      <c r="C7" s="7">
        <v>90000</v>
      </c>
    </row>
    <row r="8" spans="1:3" x14ac:dyDescent="0.25">
      <c r="A8" s="3" t="s">
        <v>144</v>
      </c>
      <c r="B8" s="7">
        <v>-53000</v>
      </c>
      <c r="C8" s="7">
        <v>-33000</v>
      </c>
    </row>
    <row r="9" spans="1:3" x14ac:dyDescent="0.25">
      <c r="A9" s="3" t="s">
        <v>148</v>
      </c>
      <c r="B9" s="7">
        <v>37000</v>
      </c>
      <c r="C9" s="9">
        <v>57000</v>
      </c>
    </row>
    <row r="10" spans="1:3" ht="30" x14ac:dyDescent="0.25">
      <c r="A10" s="3" t="s">
        <v>288</v>
      </c>
      <c r="B10" s="5"/>
      <c r="C10" s="5"/>
    </row>
    <row r="11" spans="1:3" ht="30" x14ac:dyDescent="0.25">
      <c r="A11" s="4" t="s">
        <v>285</v>
      </c>
      <c r="B11" s="5"/>
      <c r="C11" s="5"/>
    </row>
    <row r="12" spans="1:3" x14ac:dyDescent="0.25">
      <c r="A12" s="3" t="s">
        <v>289</v>
      </c>
      <c r="B12" s="5" t="s">
        <v>290</v>
      </c>
      <c r="C12" s="5"/>
    </row>
    <row r="13" spans="1:3" ht="30" x14ac:dyDescent="0.25">
      <c r="A13" s="3" t="s">
        <v>291</v>
      </c>
      <c r="B13" s="5"/>
      <c r="C13" s="5"/>
    </row>
    <row r="14" spans="1:3" ht="30" x14ac:dyDescent="0.25">
      <c r="A14" s="4" t="s">
        <v>285</v>
      </c>
      <c r="B14" s="5"/>
      <c r="C14" s="5"/>
    </row>
    <row r="15" spans="1:3" x14ac:dyDescent="0.25">
      <c r="A15" s="3" t="s">
        <v>289</v>
      </c>
      <c r="B15" s="5" t="s">
        <v>292</v>
      </c>
      <c r="C15" s="5"/>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293</v>
      </c>
      <c r="B1" s="1" t="s">
        <v>2</v>
      </c>
      <c r="C1" s="1" t="s">
        <v>21</v>
      </c>
    </row>
    <row r="2" spans="1:3" ht="30" x14ac:dyDescent="0.25">
      <c r="A2" s="4" t="s">
        <v>294</v>
      </c>
      <c r="B2" s="5"/>
      <c r="C2" s="5"/>
    </row>
    <row r="3" spans="1:3" x14ac:dyDescent="0.25">
      <c r="A3" s="3" t="s">
        <v>31</v>
      </c>
      <c r="B3" s="9">
        <v>7500000</v>
      </c>
      <c r="C3" s="9">
        <v>7500000</v>
      </c>
    </row>
    <row r="4" spans="1:3" x14ac:dyDescent="0.25">
      <c r="A4" s="3" t="s">
        <v>295</v>
      </c>
      <c r="B4" s="5"/>
      <c r="C4" s="5"/>
    </row>
    <row r="5" spans="1:3" ht="30" x14ac:dyDescent="0.25">
      <c r="A5" s="4" t="s">
        <v>294</v>
      </c>
      <c r="B5" s="5"/>
      <c r="C5" s="5"/>
    </row>
    <row r="6" spans="1:3" x14ac:dyDescent="0.25">
      <c r="A6" s="3" t="s">
        <v>31</v>
      </c>
      <c r="B6" s="9">
        <v>7500000</v>
      </c>
      <c r="C6" s="5"/>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296</v>
      </c>
      <c r="B1" s="1" t="s">
        <v>1</v>
      </c>
    </row>
    <row r="2" spans="1:2" x14ac:dyDescent="0.25">
      <c r="A2" s="8"/>
      <c r="B2" s="1" t="s">
        <v>2</v>
      </c>
    </row>
    <row r="3" spans="1:2" x14ac:dyDescent="0.25">
      <c r="A3" s="3" t="s">
        <v>295</v>
      </c>
      <c r="B3" s="5"/>
    </row>
    <row r="4" spans="1:2" ht="30" x14ac:dyDescent="0.25">
      <c r="A4" s="4" t="s">
        <v>297</v>
      </c>
      <c r="B4" s="5"/>
    </row>
    <row r="5" spans="1:2" x14ac:dyDescent="0.25">
      <c r="A5" s="3" t="s">
        <v>298</v>
      </c>
      <c r="B5" s="9">
        <v>500000</v>
      </c>
    </row>
    <row r="6" spans="1:2" x14ac:dyDescent="0.25">
      <c r="A6" s="3" t="s">
        <v>299</v>
      </c>
      <c r="B6" s="5" t="s">
        <v>300</v>
      </c>
    </row>
    <row r="7" spans="1:2" x14ac:dyDescent="0.25">
      <c r="A7" s="3" t="s">
        <v>301</v>
      </c>
      <c r="B7" s="5"/>
    </row>
    <row r="8" spans="1:2" ht="30" x14ac:dyDescent="0.25">
      <c r="A8" s="4" t="s">
        <v>297</v>
      </c>
      <c r="B8" s="5"/>
    </row>
    <row r="9" spans="1:2" x14ac:dyDescent="0.25">
      <c r="A9" s="3" t="s">
        <v>298</v>
      </c>
      <c r="B9" s="9">
        <v>380000</v>
      </c>
    </row>
    <row r="10" spans="1:2" x14ac:dyDescent="0.25">
      <c r="A10" s="3" t="s">
        <v>299</v>
      </c>
      <c r="B10" s="5" t="s">
        <v>302</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303</v>
      </c>
      <c r="B1" s="1" t="s">
        <v>2</v>
      </c>
      <c r="C1" s="1" t="s">
        <v>21</v>
      </c>
    </row>
    <row r="2" spans="1:3" ht="30" x14ac:dyDescent="0.25">
      <c r="A2" s="4" t="s">
        <v>294</v>
      </c>
      <c r="B2" s="5"/>
      <c r="C2" s="5"/>
    </row>
    <row r="3" spans="1:3" x14ac:dyDescent="0.25">
      <c r="A3" s="3" t="s">
        <v>32</v>
      </c>
      <c r="B3" s="9">
        <v>646472</v>
      </c>
      <c r="C3" s="9">
        <v>699563</v>
      </c>
    </row>
    <row r="4" spans="1:3" x14ac:dyDescent="0.25">
      <c r="A4" s="3" t="s">
        <v>304</v>
      </c>
      <c r="B4" s="5"/>
      <c r="C4" s="5"/>
    </row>
    <row r="5" spans="1:3" ht="30" x14ac:dyDescent="0.25">
      <c r="A5" s="4" t="s">
        <v>294</v>
      </c>
      <c r="B5" s="5"/>
      <c r="C5" s="5"/>
    </row>
    <row r="6" spans="1:3" x14ac:dyDescent="0.25">
      <c r="A6" s="3" t="s">
        <v>153</v>
      </c>
      <c r="B6" s="7">
        <v>880000</v>
      </c>
      <c r="C6" s="7">
        <v>880000</v>
      </c>
    </row>
    <row r="7" spans="1:3" x14ac:dyDescent="0.25">
      <c r="A7" s="3" t="s">
        <v>157</v>
      </c>
      <c r="B7" s="7">
        <v>-234000</v>
      </c>
      <c r="C7" s="7">
        <v>-180000</v>
      </c>
    </row>
    <row r="8" spans="1:3" x14ac:dyDescent="0.25">
      <c r="A8" s="3" t="s">
        <v>32</v>
      </c>
      <c r="B8" s="9">
        <v>646000</v>
      </c>
      <c r="C8" s="9">
        <v>700000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1.85546875" bestFit="1" customWidth="1"/>
    <col min="4" max="5" width="12.5703125" bestFit="1" customWidth="1"/>
  </cols>
  <sheetData>
    <row r="1" spans="1:5" ht="30" customHeight="1" x14ac:dyDescent="0.25">
      <c r="A1" s="8" t="s">
        <v>305</v>
      </c>
      <c r="B1" s="8" t="s">
        <v>273</v>
      </c>
      <c r="C1" s="8"/>
      <c r="D1" s="8" t="s">
        <v>58</v>
      </c>
      <c r="E1" s="8"/>
    </row>
    <row r="2" spans="1:5" x14ac:dyDescent="0.25">
      <c r="A2" s="8"/>
      <c r="B2" s="1" t="s">
        <v>306</v>
      </c>
      <c r="C2" s="1" t="s">
        <v>307</v>
      </c>
      <c r="D2" s="1" t="s">
        <v>2</v>
      </c>
      <c r="E2" s="1" t="s">
        <v>59</v>
      </c>
    </row>
    <row r="3" spans="1:5" x14ac:dyDescent="0.25">
      <c r="A3" s="4" t="s">
        <v>308</v>
      </c>
      <c r="B3" s="5"/>
      <c r="C3" s="5"/>
      <c r="D3" s="5"/>
      <c r="E3" s="5"/>
    </row>
    <row r="4" spans="1:5" x14ac:dyDescent="0.25">
      <c r="A4" s="3" t="s">
        <v>309</v>
      </c>
      <c r="B4" s="9">
        <v>22000</v>
      </c>
      <c r="C4" s="9">
        <v>22000</v>
      </c>
      <c r="D4" s="5"/>
      <c r="E4" s="5"/>
    </row>
    <row r="5" spans="1:5" ht="30" x14ac:dyDescent="0.25">
      <c r="A5" s="3" t="s">
        <v>310</v>
      </c>
      <c r="B5" s="5"/>
      <c r="C5" s="5"/>
      <c r="D5" s="5"/>
      <c r="E5" s="5"/>
    </row>
    <row r="6" spans="1:5" x14ac:dyDescent="0.25">
      <c r="A6" s="4" t="s">
        <v>308</v>
      </c>
      <c r="B6" s="5"/>
      <c r="C6" s="5"/>
      <c r="D6" s="5"/>
      <c r="E6" s="5"/>
    </row>
    <row r="7" spans="1:5" x14ac:dyDescent="0.25">
      <c r="A7" s="3" t="s">
        <v>309</v>
      </c>
      <c r="B7" s="5"/>
      <c r="C7" s="5"/>
      <c r="D7" s="7">
        <v>500000</v>
      </c>
      <c r="E7" s="7">
        <v>500000</v>
      </c>
    </row>
    <row r="8" spans="1:5" x14ac:dyDescent="0.25">
      <c r="A8" s="3" t="s">
        <v>311</v>
      </c>
      <c r="B8" s="5"/>
      <c r="C8" s="5"/>
      <c r="D8" s="5" t="s">
        <v>312</v>
      </c>
      <c r="E8" s="5" t="s">
        <v>312</v>
      </c>
    </row>
    <row r="9" spans="1:5" ht="30" x14ac:dyDescent="0.25">
      <c r="A9" s="3" t="s">
        <v>313</v>
      </c>
      <c r="B9" s="5"/>
      <c r="C9" s="5"/>
      <c r="D9" s="5"/>
      <c r="E9" s="5"/>
    </row>
    <row r="10" spans="1:5" x14ac:dyDescent="0.25">
      <c r="A10" s="4" t="s">
        <v>308</v>
      </c>
      <c r="B10" s="5"/>
      <c r="C10" s="5"/>
      <c r="D10" s="5"/>
      <c r="E10" s="5"/>
    </row>
    <row r="11" spans="1:5" x14ac:dyDescent="0.25">
      <c r="A11" s="3" t="s">
        <v>311</v>
      </c>
      <c r="B11" s="5"/>
      <c r="C11" s="5"/>
      <c r="D11" s="5" t="s">
        <v>314</v>
      </c>
      <c r="E11" s="5" t="s">
        <v>314</v>
      </c>
    </row>
    <row r="12" spans="1:5" ht="30" x14ac:dyDescent="0.25">
      <c r="A12" s="3" t="s">
        <v>315</v>
      </c>
      <c r="B12" s="5"/>
      <c r="C12" s="5"/>
      <c r="D12" s="9">
        <v>250000</v>
      </c>
      <c r="E12" s="9">
        <v>250000</v>
      </c>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316</v>
      </c>
      <c r="B1" s="1" t="s">
        <v>2</v>
      </c>
    </row>
    <row r="2" spans="1:2" ht="30" x14ac:dyDescent="0.25">
      <c r="A2" s="4" t="s">
        <v>317</v>
      </c>
      <c r="B2" s="5"/>
    </row>
    <row r="3" spans="1:2" x14ac:dyDescent="0.25">
      <c r="A3" s="3" t="s">
        <v>78</v>
      </c>
      <c r="B3" s="9">
        <v>1876000</v>
      </c>
    </row>
    <row r="4" spans="1:2" x14ac:dyDescent="0.25">
      <c r="A4" s="3">
        <v>2015</v>
      </c>
      <c r="B4" s="7">
        <v>540000</v>
      </c>
    </row>
    <row r="5" spans="1:2" x14ac:dyDescent="0.25">
      <c r="A5" s="3">
        <v>2016</v>
      </c>
      <c r="B5" s="7">
        <v>334000</v>
      </c>
    </row>
    <row r="6" spans="1:2" x14ac:dyDescent="0.25">
      <c r="A6" s="3">
        <v>2017</v>
      </c>
      <c r="B6" s="7">
        <v>334000</v>
      </c>
    </row>
    <row r="7" spans="1:2" x14ac:dyDescent="0.25">
      <c r="A7" s="3">
        <v>2018</v>
      </c>
      <c r="B7" s="7">
        <v>334000</v>
      </c>
    </row>
    <row r="8" spans="1:2" x14ac:dyDescent="0.25">
      <c r="A8" s="3">
        <v>2019</v>
      </c>
      <c r="B8" s="7">
        <v>334000</v>
      </c>
    </row>
    <row r="9" spans="1:2" x14ac:dyDescent="0.25">
      <c r="A9" s="3" t="s">
        <v>318</v>
      </c>
      <c r="B9" s="5">
        <v>0</v>
      </c>
    </row>
    <row r="10" spans="1:2" x14ac:dyDescent="0.25">
      <c r="A10" s="3" t="s">
        <v>319</v>
      </c>
      <c r="B10" s="5"/>
    </row>
    <row r="11" spans="1:2" ht="30" x14ac:dyDescent="0.25">
      <c r="A11" s="4" t="s">
        <v>317</v>
      </c>
      <c r="B11" s="5"/>
    </row>
    <row r="12" spans="1:2" x14ac:dyDescent="0.25">
      <c r="A12" s="3" t="s">
        <v>78</v>
      </c>
      <c r="B12" s="7">
        <v>68000</v>
      </c>
    </row>
    <row r="13" spans="1:2" x14ac:dyDescent="0.25">
      <c r="A13" s="3">
        <v>2015</v>
      </c>
      <c r="B13" s="7">
        <v>68000</v>
      </c>
    </row>
    <row r="14" spans="1:2" x14ac:dyDescent="0.25">
      <c r="A14" s="3" t="s">
        <v>318</v>
      </c>
      <c r="B14" s="5">
        <v>0</v>
      </c>
    </row>
    <row r="15" spans="1:2" ht="30" x14ac:dyDescent="0.25">
      <c r="A15" s="3" t="s">
        <v>320</v>
      </c>
      <c r="B15" s="5"/>
    </row>
    <row r="16" spans="1:2" ht="30" x14ac:dyDescent="0.25">
      <c r="A16" s="4" t="s">
        <v>317</v>
      </c>
      <c r="B16" s="5"/>
    </row>
    <row r="17" spans="1:2" x14ac:dyDescent="0.25">
      <c r="A17" s="3" t="s">
        <v>78</v>
      </c>
      <c r="B17" s="7">
        <v>388000</v>
      </c>
    </row>
    <row r="18" spans="1:2" x14ac:dyDescent="0.25">
      <c r="A18" s="3">
        <v>2015</v>
      </c>
      <c r="B18" s="7">
        <v>388000</v>
      </c>
    </row>
    <row r="19" spans="1:2" x14ac:dyDescent="0.25">
      <c r="A19" s="3" t="s">
        <v>318</v>
      </c>
      <c r="B19" s="5">
        <v>0</v>
      </c>
    </row>
    <row r="20" spans="1:2" ht="30" x14ac:dyDescent="0.25">
      <c r="A20" s="3" t="s">
        <v>321</v>
      </c>
      <c r="B20" s="5"/>
    </row>
    <row r="21" spans="1:2" ht="30" x14ac:dyDescent="0.25">
      <c r="A21" s="4" t="s">
        <v>317</v>
      </c>
      <c r="B21" s="5"/>
    </row>
    <row r="22" spans="1:2" x14ac:dyDescent="0.25">
      <c r="A22" s="3" t="s">
        <v>78</v>
      </c>
      <c r="B22" s="7">
        <v>298000</v>
      </c>
    </row>
    <row r="23" spans="1:2" x14ac:dyDescent="0.25">
      <c r="A23" s="3">
        <v>2015</v>
      </c>
      <c r="B23" s="7">
        <v>18000</v>
      </c>
    </row>
    <row r="24" spans="1:2" x14ac:dyDescent="0.25">
      <c r="A24" s="3">
        <v>2016</v>
      </c>
      <c r="B24" s="7">
        <v>70000</v>
      </c>
    </row>
    <row r="25" spans="1:2" x14ac:dyDescent="0.25">
      <c r="A25" s="3">
        <v>2017</v>
      </c>
      <c r="B25" s="7">
        <v>70000</v>
      </c>
    </row>
    <row r="26" spans="1:2" x14ac:dyDescent="0.25">
      <c r="A26" s="3">
        <v>2018</v>
      </c>
      <c r="B26" s="7">
        <v>70000</v>
      </c>
    </row>
    <row r="27" spans="1:2" x14ac:dyDescent="0.25">
      <c r="A27" s="3">
        <v>2019</v>
      </c>
      <c r="B27" s="7">
        <v>70000</v>
      </c>
    </row>
    <row r="28" spans="1:2" x14ac:dyDescent="0.25">
      <c r="A28" s="3" t="s">
        <v>318</v>
      </c>
      <c r="B28" s="5">
        <v>0</v>
      </c>
    </row>
    <row r="29" spans="1:2" x14ac:dyDescent="0.25">
      <c r="A29" s="3" t="s">
        <v>322</v>
      </c>
      <c r="B29" s="5"/>
    </row>
    <row r="30" spans="1:2" ht="30" x14ac:dyDescent="0.25">
      <c r="A30" s="4" t="s">
        <v>317</v>
      </c>
      <c r="B30" s="5"/>
    </row>
    <row r="31" spans="1:2" x14ac:dyDescent="0.25">
      <c r="A31" s="3" t="s">
        <v>78</v>
      </c>
      <c r="B31" s="7">
        <v>1122000</v>
      </c>
    </row>
    <row r="32" spans="1:2" x14ac:dyDescent="0.25">
      <c r="A32" s="3">
        <v>2015</v>
      </c>
      <c r="B32" s="7">
        <v>66000</v>
      </c>
    </row>
    <row r="33" spans="1:2" x14ac:dyDescent="0.25">
      <c r="A33" s="3">
        <v>2016</v>
      </c>
      <c r="B33" s="7">
        <v>264000</v>
      </c>
    </row>
    <row r="34" spans="1:2" x14ac:dyDescent="0.25">
      <c r="A34" s="3">
        <v>2017</v>
      </c>
      <c r="B34" s="7">
        <v>264000</v>
      </c>
    </row>
    <row r="35" spans="1:2" x14ac:dyDescent="0.25">
      <c r="A35" s="3">
        <v>2018</v>
      </c>
      <c r="B35" s="7">
        <v>264000</v>
      </c>
    </row>
    <row r="36" spans="1:2" x14ac:dyDescent="0.25">
      <c r="A36" s="3">
        <v>2019</v>
      </c>
      <c r="B36" s="7">
        <v>264000</v>
      </c>
    </row>
    <row r="37" spans="1:2" x14ac:dyDescent="0.25">
      <c r="A37" s="3" t="s">
        <v>318</v>
      </c>
      <c r="B37" s="9">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1.85546875" bestFit="1" customWidth="1"/>
    <col min="4" max="4" width="15.42578125" bestFit="1" customWidth="1"/>
  </cols>
  <sheetData>
    <row r="1" spans="1:4" ht="15" customHeight="1" x14ac:dyDescent="0.25">
      <c r="A1" s="8" t="s">
        <v>323</v>
      </c>
      <c r="B1" s="8" t="s">
        <v>273</v>
      </c>
      <c r="C1" s="8"/>
      <c r="D1" s="1" t="s">
        <v>1</v>
      </c>
    </row>
    <row r="2" spans="1:4" x14ac:dyDescent="0.25">
      <c r="A2" s="8"/>
      <c r="B2" s="1" t="s">
        <v>306</v>
      </c>
      <c r="C2" s="1" t="s">
        <v>307</v>
      </c>
      <c r="D2" s="1" t="s">
        <v>2</v>
      </c>
    </row>
    <row r="3" spans="1:4" ht="30" x14ac:dyDescent="0.25">
      <c r="A3" s="4" t="s">
        <v>317</v>
      </c>
      <c r="B3" s="5"/>
      <c r="C3" s="5"/>
      <c r="D3" s="5"/>
    </row>
    <row r="4" spans="1:4" x14ac:dyDescent="0.25">
      <c r="A4" s="3" t="s">
        <v>324</v>
      </c>
      <c r="B4" s="5"/>
      <c r="C4" s="5"/>
      <c r="D4" s="9">
        <v>1876000</v>
      </c>
    </row>
    <row r="5" spans="1:4" x14ac:dyDescent="0.25">
      <c r="A5" s="3" t="s">
        <v>309</v>
      </c>
      <c r="B5" s="7">
        <v>22000</v>
      </c>
      <c r="C5" s="7">
        <v>22000</v>
      </c>
      <c r="D5" s="5"/>
    </row>
    <row r="6" spans="1:4" x14ac:dyDescent="0.25">
      <c r="A6" s="3" t="s">
        <v>319</v>
      </c>
      <c r="B6" s="5"/>
      <c r="C6" s="5"/>
      <c r="D6" s="5"/>
    </row>
    <row r="7" spans="1:4" ht="30" x14ac:dyDescent="0.25">
      <c r="A7" s="4" t="s">
        <v>317</v>
      </c>
      <c r="B7" s="5"/>
      <c r="C7" s="5"/>
      <c r="D7" s="5"/>
    </row>
    <row r="8" spans="1:4" x14ac:dyDescent="0.25">
      <c r="A8" s="3" t="s">
        <v>324</v>
      </c>
      <c r="B8" s="5"/>
      <c r="C8" s="5"/>
      <c r="D8" s="7">
        <v>68000</v>
      </c>
    </row>
    <row r="9" spans="1:4" ht="30" x14ac:dyDescent="0.25">
      <c r="A9" s="3" t="s">
        <v>321</v>
      </c>
      <c r="B9" s="5"/>
      <c r="C9" s="5"/>
      <c r="D9" s="5"/>
    </row>
    <row r="10" spans="1:4" ht="30" x14ac:dyDescent="0.25">
      <c r="A10" s="4" t="s">
        <v>317</v>
      </c>
      <c r="B10" s="5"/>
      <c r="C10" s="5"/>
      <c r="D10" s="5"/>
    </row>
    <row r="11" spans="1:4" x14ac:dyDescent="0.25">
      <c r="A11" s="3" t="s">
        <v>324</v>
      </c>
      <c r="B11" s="5"/>
      <c r="C11" s="5"/>
      <c r="D11" s="7">
        <v>298000</v>
      </c>
    </row>
    <row r="12" spans="1:4" ht="30" x14ac:dyDescent="0.25">
      <c r="A12" s="3" t="s">
        <v>325</v>
      </c>
      <c r="B12" s="5"/>
      <c r="C12" s="5"/>
      <c r="D12" s="5" t="s">
        <v>326</v>
      </c>
    </row>
    <row r="13" spans="1:4" ht="30" x14ac:dyDescent="0.25">
      <c r="A13" s="3" t="s">
        <v>327</v>
      </c>
      <c r="B13" s="5"/>
      <c r="C13" s="5"/>
      <c r="D13" s="5"/>
    </row>
    <row r="14" spans="1:4" ht="30" x14ac:dyDescent="0.25">
      <c r="A14" s="4" t="s">
        <v>317</v>
      </c>
      <c r="B14" s="5"/>
      <c r="C14" s="5"/>
      <c r="D14" s="5"/>
    </row>
    <row r="15" spans="1:4" x14ac:dyDescent="0.25">
      <c r="A15" s="3" t="s">
        <v>324</v>
      </c>
      <c r="B15" s="5"/>
      <c r="C15" s="5"/>
      <c r="D15" s="7">
        <v>68000</v>
      </c>
    </row>
    <row r="16" spans="1:4" ht="30" x14ac:dyDescent="0.25">
      <c r="A16" s="3" t="s">
        <v>328</v>
      </c>
      <c r="B16" s="5"/>
      <c r="C16" s="5"/>
      <c r="D16" s="5"/>
    </row>
    <row r="17" spans="1:4" ht="30" x14ac:dyDescent="0.25">
      <c r="A17" s="4" t="s">
        <v>317</v>
      </c>
      <c r="B17" s="5"/>
      <c r="C17" s="5"/>
      <c r="D17" s="5"/>
    </row>
    <row r="18" spans="1:4" ht="30" x14ac:dyDescent="0.25">
      <c r="A18" s="3" t="s">
        <v>329</v>
      </c>
      <c r="B18" s="5"/>
      <c r="C18" s="5"/>
      <c r="D18" s="7">
        <v>199000</v>
      </c>
    </row>
    <row r="19" spans="1:4" ht="30" x14ac:dyDescent="0.25">
      <c r="A19" s="3" t="s">
        <v>330</v>
      </c>
      <c r="B19" s="5"/>
      <c r="C19" s="5"/>
      <c r="D19" s="5"/>
    </row>
    <row r="20" spans="1:4" ht="30" x14ac:dyDescent="0.25">
      <c r="A20" s="4" t="s">
        <v>317</v>
      </c>
      <c r="B20" s="5"/>
      <c r="C20" s="5"/>
      <c r="D20" s="5"/>
    </row>
    <row r="21" spans="1:4" ht="30" x14ac:dyDescent="0.25">
      <c r="A21" s="3" t="s">
        <v>331</v>
      </c>
      <c r="B21" s="5"/>
      <c r="C21" s="5"/>
      <c r="D21" s="9">
        <v>189000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ht="15" customHeight="1" x14ac:dyDescent="0.25">
      <c r="A1" s="8" t="s">
        <v>332</v>
      </c>
      <c r="B1" s="1" t="s">
        <v>1</v>
      </c>
      <c r="C1" s="1" t="s">
        <v>273</v>
      </c>
      <c r="D1" s="1"/>
    </row>
    <row r="2" spans="1:4" x14ac:dyDescent="0.25">
      <c r="A2" s="8"/>
      <c r="B2" s="1" t="s">
        <v>2</v>
      </c>
      <c r="C2" s="1" t="s">
        <v>333</v>
      </c>
      <c r="D2" s="1" t="s">
        <v>21</v>
      </c>
    </row>
    <row r="3" spans="1:4" ht="30" x14ac:dyDescent="0.25">
      <c r="A3" s="4" t="s">
        <v>334</v>
      </c>
      <c r="B3" s="5"/>
      <c r="C3" s="5"/>
      <c r="D3" s="5"/>
    </row>
    <row r="4" spans="1:4" x14ac:dyDescent="0.25">
      <c r="A4" s="3" t="s">
        <v>335</v>
      </c>
      <c r="B4" s="7">
        <v>120000000</v>
      </c>
      <c r="C4" s="5"/>
      <c r="D4" s="7">
        <v>120000000</v>
      </c>
    </row>
    <row r="5" spans="1:4" x14ac:dyDescent="0.25">
      <c r="A5" s="3" t="s">
        <v>336</v>
      </c>
      <c r="B5" s="10">
        <v>1E-4</v>
      </c>
      <c r="C5" s="5"/>
      <c r="D5" s="10">
        <v>1E-4</v>
      </c>
    </row>
    <row r="6" spans="1:4" x14ac:dyDescent="0.25">
      <c r="A6" s="3" t="s">
        <v>337</v>
      </c>
      <c r="B6" s="7">
        <v>20000000</v>
      </c>
      <c r="C6" s="5"/>
      <c r="D6" s="7">
        <v>20000000</v>
      </c>
    </row>
    <row r="7" spans="1:4" x14ac:dyDescent="0.25">
      <c r="A7" s="3" t="s">
        <v>338</v>
      </c>
      <c r="B7" s="10">
        <v>1E-4</v>
      </c>
      <c r="C7" s="5"/>
      <c r="D7" s="10">
        <v>1E-4</v>
      </c>
    </row>
    <row r="8" spans="1:4" ht="30" x14ac:dyDescent="0.25">
      <c r="A8" s="3" t="s">
        <v>339</v>
      </c>
      <c r="B8" s="9">
        <v>313000</v>
      </c>
      <c r="C8" s="5"/>
      <c r="D8" s="5"/>
    </row>
    <row r="9" spans="1:4" x14ac:dyDescent="0.25">
      <c r="A9" s="3" t="s">
        <v>340</v>
      </c>
      <c r="B9" s="5"/>
      <c r="C9" s="5"/>
      <c r="D9" s="5"/>
    </row>
    <row r="10" spans="1:4" ht="30" x14ac:dyDescent="0.25">
      <c r="A10" s="4" t="s">
        <v>334</v>
      </c>
      <c r="B10" s="5"/>
      <c r="C10" s="5"/>
      <c r="D10" s="5"/>
    </row>
    <row r="11" spans="1:4" x14ac:dyDescent="0.25">
      <c r="A11" s="3" t="s">
        <v>341</v>
      </c>
      <c r="B11" s="5"/>
      <c r="C11" s="7">
        <v>4652500</v>
      </c>
      <c r="D11" s="5"/>
    </row>
    <row r="12" spans="1:4" x14ac:dyDescent="0.25">
      <c r="A12" s="3" t="s">
        <v>342</v>
      </c>
      <c r="B12" s="5"/>
      <c r="C12" s="9">
        <v>1</v>
      </c>
      <c r="D12" s="5"/>
    </row>
    <row r="13" spans="1:4" x14ac:dyDescent="0.25">
      <c r="A13" s="3" t="s">
        <v>343</v>
      </c>
      <c r="B13" s="5"/>
      <c r="C13" s="7">
        <v>4653000</v>
      </c>
      <c r="D13" s="5"/>
    </row>
    <row r="14" spans="1:4" x14ac:dyDescent="0.25">
      <c r="A14" s="3" t="s">
        <v>344</v>
      </c>
      <c r="B14" s="5"/>
      <c r="C14" s="7">
        <v>3980000</v>
      </c>
      <c r="D14" s="5"/>
    </row>
    <row r="15" spans="1:4" x14ac:dyDescent="0.25">
      <c r="A15" s="3" t="s">
        <v>345</v>
      </c>
      <c r="B15" s="5"/>
      <c r="C15" s="7">
        <v>465250</v>
      </c>
      <c r="D15" s="5"/>
    </row>
    <row r="16" spans="1:4" ht="30" x14ac:dyDescent="0.25">
      <c r="A16" s="3" t="s">
        <v>339</v>
      </c>
      <c r="B16" s="5"/>
      <c r="C16" s="9">
        <v>313000</v>
      </c>
      <c r="D16"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57</v>
      </c>
      <c r="B1" s="8" t="s">
        <v>58</v>
      </c>
      <c r="C1" s="8"/>
      <c r="D1" s="8" t="s">
        <v>1</v>
      </c>
      <c r="E1" s="8"/>
    </row>
    <row r="2" spans="1:5" x14ac:dyDescent="0.25">
      <c r="A2" s="8"/>
      <c r="B2" s="1" t="s">
        <v>2</v>
      </c>
      <c r="C2" s="1" t="s">
        <v>59</v>
      </c>
      <c r="D2" s="1" t="s">
        <v>2</v>
      </c>
      <c r="E2" s="1" t="s">
        <v>59</v>
      </c>
    </row>
    <row r="3" spans="1:5" x14ac:dyDescent="0.25">
      <c r="A3" s="4" t="s">
        <v>60</v>
      </c>
      <c r="B3" s="5"/>
      <c r="C3" s="5"/>
      <c r="D3" s="5"/>
      <c r="E3" s="5"/>
    </row>
    <row r="4" spans="1:5" x14ac:dyDescent="0.25">
      <c r="A4" s="3" t="s">
        <v>61</v>
      </c>
      <c r="B4" s="9">
        <v>21429</v>
      </c>
      <c r="C4" s="9">
        <v>12500</v>
      </c>
      <c r="D4" s="9">
        <v>64286</v>
      </c>
      <c r="E4" s="9">
        <v>37500</v>
      </c>
    </row>
    <row r="5" spans="1:5" x14ac:dyDescent="0.25">
      <c r="A5" s="3" t="s">
        <v>62</v>
      </c>
      <c r="B5" s="7">
        <v>2400</v>
      </c>
      <c r="C5" s="5"/>
      <c r="D5" s="7">
        <v>15460</v>
      </c>
      <c r="E5" s="5"/>
    </row>
    <row r="6" spans="1:5" x14ac:dyDescent="0.25">
      <c r="A6" s="3" t="s">
        <v>63</v>
      </c>
      <c r="B6" s="7">
        <v>23829</v>
      </c>
      <c r="C6" s="7">
        <v>12500</v>
      </c>
      <c r="D6" s="7">
        <v>79746</v>
      </c>
      <c r="E6" s="7">
        <v>37500</v>
      </c>
    </row>
    <row r="7" spans="1:5" x14ac:dyDescent="0.25">
      <c r="A7" s="4" t="s">
        <v>64</v>
      </c>
      <c r="B7" s="5"/>
      <c r="C7" s="5"/>
      <c r="D7" s="5"/>
      <c r="E7" s="5"/>
    </row>
    <row r="8" spans="1:5" x14ac:dyDescent="0.25">
      <c r="A8" s="3" t="s">
        <v>65</v>
      </c>
      <c r="B8" s="7">
        <v>694180</v>
      </c>
      <c r="C8" s="7">
        <v>1237854</v>
      </c>
      <c r="D8" s="7">
        <v>2418125</v>
      </c>
      <c r="E8" s="7">
        <v>2640525</v>
      </c>
    </row>
    <row r="9" spans="1:5" ht="30" x14ac:dyDescent="0.25">
      <c r="A9" s="3" t="s">
        <v>66</v>
      </c>
      <c r="B9" s="7">
        <v>47998</v>
      </c>
      <c r="C9" s="7">
        <v>28585</v>
      </c>
      <c r="D9" s="7">
        <v>155994</v>
      </c>
      <c r="E9" s="7">
        <v>71589</v>
      </c>
    </row>
    <row r="10" spans="1:5" x14ac:dyDescent="0.25">
      <c r="A10" s="3" t="s">
        <v>67</v>
      </c>
      <c r="B10" s="7">
        <v>1087788</v>
      </c>
      <c r="C10" s="7">
        <v>737027</v>
      </c>
      <c r="D10" s="7">
        <v>2986597</v>
      </c>
      <c r="E10" s="7">
        <v>1715001</v>
      </c>
    </row>
    <row r="11" spans="1:5" x14ac:dyDescent="0.25">
      <c r="A11" s="3" t="s">
        <v>68</v>
      </c>
      <c r="B11" s="7">
        <v>1829966</v>
      </c>
      <c r="C11" s="7">
        <v>2003466</v>
      </c>
      <c r="D11" s="7">
        <v>5560716</v>
      </c>
      <c r="E11" s="7">
        <v>4427115</v>
      </c>
    </row>
    <row r="12" spans="1:5" x14ac:dyDescent="0.25">
      <c r="A12" s="4" t="s">
        <v>69</v>
      </c>
      <c r="B12" s="5"/>
      <c r="C12" s="5"/>
      <c r="D12" s="5"/>
      <c r="E12" s="5"/>
    </row>
    <row r="13" spans="1:5" x14ac:dyDescent="0.25">
      <c r="A13" s="3" t="s">
        <v>70</v>
      </c>
      <c r="B13" s="7">
        <v>-36052</v>
      </c>
      <c r="C13" s="7">
        <v>-11980</v>
      </c>
      <c r="D13" s="7">
        <v>-110900</v>
      </c>
      <c r="E13" s="7">
        <v>-11662</v>
      </c>
    </row>
    <row r="14" spans="1:5" x14ac:dyDescent="0.25">
      <c r="A14" s="3" t="s">
        <v>71</v>
      </c>
      <c r="B14" s="7">
        <v>-36052</v>
      </c>
      <c r="C14" s="7">
        <v>-11980</v>
      </c>
      <c r="D14" s="7">
        <v>-110900</v>
      </c>
      <c r="E14" s="7">
        <v>-11662</v>
      </c>
    </row>
    <row r="15" spans="1:5" x14ac:dyDescent="0.25">
      <c r="A15" s="3" t="s">
        <v>72</v>
      </c>
      <c r="B15" s="7">
        <v>-1842189</v>
      </c>
      <c r="C15" s="7">
        <v>-2002946</v>
      </c>
      <c r="D15" s="7">
        <v>-5591870</v>
      </c>
      <c r="E15" s="7">
        <v>-4401277</v>
      </c>
    </row>
    <row r="16" spans="1:5" x14ac:dyDescent="0.25">
      <c r="A16" s="3" t="s">
        <v>73</v>
      </c>
      <c r="B16" s="5"/>
      <c r="C16" s="7">
        <v>322569</v>
      </c>
      <c r="D16" s="7">
        <v>23910</v>
      </c>
      <c r="E16" s="7">
        <v>549158</v>
      </c>
    </row>
    <row r="17" spans="1:5" x14ac:dyDescent="0.25">
      <c r="A17" s="3" t="s">
        <v>74</v>
      </c>
      <c r="B17" s="9">
        <v>-1842189</v>
      </c>
      <c r="C17" s="9">
        <v>-1680377</v>
      </c>
      <c r="D17" s="9">
        <v>-5567960</v>
      </c>
      <c r="E17" s="9">
        <v>-3852119</v>
      </c>
    </row>
    <row r="18" spans="1:5" ht="30" x14ac:dyDescent="0.25">
      <c r="A18" s="3" t="s">
        <v>75</v>
      </c>
      <c r="B18" s="7">
        <v>44652500</v>
      </c>
      <c r="C18" s="7">
        <v>44652500</v>
      </c>
      <c r="D18" s="7">
        <v>44652500</v>
      </c>
      <c r="E18" s="7">
        <v>34360529</v>
      </c>
    </row>
    <row r="19" spans="1:5" ht="30" x14ac:dyDescent="0.25">
      <c r="A19" s="3" t="s">
        <v>76</v>
      </c>
      <c r="B19" s="10">
        <v>-0.04</v>
      </c>
      <c r="C19" s="10">
        <v>-0.04</v>
      </c>
      <c r="D19" s="10">
        <v>-0.13</v>
      </c>
      <c r="E19" s="10">
        <v>-0.11</v>
      </c>
    </row>
  </sheetData>
  <mergeCells count="3">
    <mergeCell ref="A1:A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346</v>
      </c>
      <c r="B1" s="1" t="s">
        <v>1</v>
      </c>
    </row>
    <row r="2" spans="1:2" ht="30" x14ac:dyDescent="0.25">
      <c r="A2" s="1" t="s">
        <v>347</v>
      </c>
      <c r="B2" s="1" t="s">
        <v>2</v>
      </c>
    </row>
    <row r="3" spans="1:2" x14ac:dyDescent="0.25">
      <c r="A3" s="1"/>
      <c r="B3" s="1" t="s">
        <v>348</v>
      </c>
    </row>
    <row r="4" spans="1:2" ht="45" x14ac:dyDescent="0.25">
      <c r="A4" s="4" t="s">
        <v>349</v>
      </c>
      <c r="B4" s="5"/>
    </row>
    <row r="5" spans="1:2" x14ac:dyDescent="0.25">
      <c r="A5" s="3" t="s">
        <v>350</v>
      </c>
      <c r="B5" s="5">
        <v>2</v>
      </c>
    </row>
    <row r="6" spans="1:2" ht="30" x14ac:dyDescent="0.25">
      <c r="A6" s="3" t="s">
        <v>351</v>
      </c>
      <c r="B6" s="5">
        <v>10</v>
      </c>
    </row>
    <row r="7" spans="1:2" ht="30" x14ac:dyDescent="0.25">
      <c r="A7" s="3" t="s">
        <v>339</v>
      </c>
      <c r="B7" s="9">
        <v>313000</v>
      </c>
    </row>
    <row r="8" spans="1:2" x14ac:dyDescent="0.25">
      <c r="A8" s="3" t="s">
        <v>268</v>
      </c>
      <c r="B8" s="5"/>
    </row>
    <row r="9" spans="1:2" ht="45" x14ac:dyDescent="0.25">
      <c r="A9" s="4" t="s">
        <v>349</v>
      </c>
      <c r="B9" s="5"/>
    </row>
    <row r="10" spans="1:2" ht="30" x14ac:dyDescent="0.25">
      <c r="A10" s="3" t="s">
        <v>351</v>
      </c>
      <c r="B10" s="5">
        <v>5</v>
      </c>
    </row>
    <row r="11" spans="1:2" x14ac:dyDescent="0.25">
      <c r="A11" s="3" t="s">
        <v>270</v>
      </c>
      <c r="B11" s="5"/>
    </row>
    <row r="12" spans="1:2" ht="45" x14ac:dyDescent="0.25">
      <c r="A12" s="4" t="s">
        <v>349</v>
      </c>
      <c r="B12" s="5"/>
    </row>
    <row r="13" spans="1:2" ht="30" x14ac:dyDescent="0.25">
      <c r="A13" s="3" t="s">
        <v>351</v>
      </c>
      <c r="B13" s="5">
        <v>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23" bestFit="1" customWidth="1"/>
  </cols>
  <sheetData>
    <row r="1" spans="1:3" ht="30" customHeight="1" x14ac:dyDescent="0.25">
      <c r="A1" s="8" t="s">
        <v>352</v>
      </c>
      <c r="B1" s="1" t="s">
        <v>353</v>
      </c>
      <c r="C1" s="1" t="s">
        <v>1</v>
      </c>
    </row>
    <row r="2" spans="1:3" x14ac:dyDescent="0.25">
      <c r="A2" s="8"/>
      <c r="B2" s="1" t="s">
        <v>21</v>
      </c>
      <c r="C2" s="1" t="s">
        <v>2</v>
      </c>
    </row>
    <row r="3" spans="1:3" x14ac:dyDescent="0.25">
      <c r="A3" s="3" t="s">
        <v>268</v>
      </c>
      <c r="B3" s="5"/>
      <c r="C3" s="5"/>
    </row>
    <row r="4" spans="1:3" ht="45" x14ac:dyDescent="0.25">
      <c r="A4" s="4" t="s">
        <v>349</v>
      </c>
      <c r="B4" s="5"/>
      <c r="C4" s="5"/>
    </row>
    <row r="5" spans="1:3" x14ac:dyDescent="0.25">
      <c r="A5" s="3" t="s">
        <v>354</v>
      </c>
      <c r="B5" s="5"/>
      <c r="C5" s="7">
        <v>1950000</v>
      </c>
    </row>
    <row r="6" spans="1:3" x14ac:dyDescent="0.25">
      <c r="A6" s="3" t="s">
        <v>355</v>
      </c>
      <c r="B6" s="5"/>
      <c r="C6" s="7">
        <v>885000</v>
      </c>
    </row>
    <row r="7" spans="1:3" x14ac:dyDescent="0.25">
      <c r="A7" s="3" t="s">
        <v>356</v>
      </c>
      <c r="B7" s="5"/>
      <c r="C7" s="5">
        <v>0</v>
      </c>
    </row>
    <row r="8" spans="1:3" ht="30" x14ac:dyDescent="0.25">
      <c r="A8" s="3" t="s">
        <v>357</v>
      </c>
      <c r="B8" s="5"/>
      <c r="C8" s="5">
        <v>0</v>
      </c>
    </row>
    <row r="9" spans="1:3" x14ac:dyDescent="0.25">
      <c r="A9" s="3" t="s">
        <v>358</v>
      </c>
      <c r="B9" s="7">
        <v>1950000</v>
      </c>
      <c r="C9" s="7">
        <v>2835000</v>
      </c>
    </row>
    <row r="10" spans="1:3" x14ac:dyDescent="0.25">
      <c r="A10" s="3" t="s">
        <v>359</v>
      </c>
      <c r="B10" s="5"/>
      <c r="C10" s="7">
        <v>937500</v>
      </c>
    </row>
    <row r="11" spans="1:3" x14ac:dyDescent="0.25">
      <c r="A11" s="3" t="s">
        <v>360</v>
      </c>
      <c r="B11" s="5"/>
      <c r="C11" s="7">
        <v>2165000</v>
      </c>
    </row>
    <row r="12" spans="1:3" ht="30" x14ac:dyDescent="0.25">
      <c r="A12" s="3" t="s">
        <v>361</v>
      </c>
      <c r="B12" s="5"/>
      <c r="C12" s="9">
        <v>1</v>
      </c>
    </row>
    <row r="13" spans="1:3" ht="30" x14ac:dyDescent="0.25">
      <c r="A13" s="3" t="s">
        <v>362</v>
      </c>
      <c r="B13" s="5"/>
      <c r="C13" s="10">
        <v>1.6</v>
      </c>
    </row>
    <row r="14" spans="1:3" ht="30" x14ac:dyDescent="0.25">
      <c r="A14" s="3" t="s">
        <v>363</v>
      </c>
      <c r="B14" s="5"/>
      <c r="C14" s="9">
        <v>0</v>
      </c>
    </row>
    <row r="15" spans="1:3" ht="30" x14ac:dyDescent="0.25">
      <c r="A15" s="3" t="s">
        <v>364</v>
      </c>
      <c r="B15" s="5"/>
      <c r="C15" s="9">
        <v>0</v>
      </c>
    </row>
    <row r="16" spans="1:3" ht="30" x14ac:dyDescent="0.25">
      <c r="A16" s="3" t="s">
        <v>365</v>
      </c>
      <c r="B16" s="9">
        <v>1</v>
      </c>
      <c r="C16" s="10">
        <v>1.19</v>
      </c>
    </row>
    <row r="17" spans="1:3" ht="30" x14ac:dyDescent="0.25">
      <c r="A17" s="3" t="s">
        <v>366</v>
      </c>
      <c r="B17" s="5"/>
      <c r="C17" s="9">
        <v>1</v>
      </c>
    </row>
    <row r="18" spans="1:3" ht="30" x14ac:dyDescent="0.25">
      <c r="A18" s="4" t="s">
        <v>367</v>
      </c>
      <c r="B18" s="5"/>
      <c r="C18" s="5"/>
    </row>
    <row r="19" spans="1:3" ht="30" x14ac:dyDescent="0.25">
      <c r="A19" s="3" t="s">
        <v>368</v>
      </c>
      <c r="B19" s="5" t="s">
        <v>369</v>
      </c>
      <c r="C19" s="5" t="s">
        <v>370</v>
      </c>
    </row>
    <row r="20" spans="1:3" ht="30" x14ac:dyDescent="0.25">
      <c r="A20" s="3" t="s">
        <v>371</v>
      </c>
      <c r="B20" s="5"/>
      <c r="C20" s="5" t="s">
        <v>372</v>
      </c>
    </row>
    <row r="21" spans="1:3" ht="30" x14ac:dyDescent="0.25">
      <c r="A21" s="3" t="s">
        <v>373</v>
      </c>
      <c r="B21" s="5"/>
      <c r="C21" s="9">
        <v>1374000</v>
      </c>
    </row>
    <row r="22" spans="1:3" x14ac:dyDescent="0.25">
      <c r="A22" s="3" t="s">
        <v>374</v>
      </c>
      <c r="B22" s="7">
        <v>1374000</v>
      </c>
      <c r="C22" s="7">
        <v>2541000</v>
      </c>
    </row>
    <row r="23" spans="1:3" x14ac:dyDescent="0.25">
      <c r="A23" s="3" t="s">
        <v>375</v>
      </c>
      <c r="B23" s="5"/>
      <c r="C23" s="9">
        <v>687000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23" bestFit="1" customWidth="1"/>
  </cols>
  <sheetData>
    <row r="1" spans="1:3" ht="30" customHeight="1" x14ac:dyDescent="0.25">
      <c r="A1" s="8" t="s">
        <v>376</v>
      </c>
      <c r="B1" s="1" t="s">
        <v>353</v>
      </c>
      <c r="C1" s="1" t="s">
        <v>1</v>
      </c>
    </row>
    <row r="2" spans="1:3" x14ac:dyDescent="0.25">
      <c r="A2" s="8"/>
      <c r="B2" s="1" t="s">
        <v>21</v>
      </c>
      <c r="C2" s="1" t="s">
        <v>2</v>
      </c>
    </row>
    <row r="3" spans="1:3" x14ac:dyDescent="0.25">
      <c r="A3" s="3" t="s">
        <v>270</v>
      </c>
      <c r="B3" s="5"/>
      <c r="C3" s="5"/>
    </row>
    <row r="4" spans="1:3" ht="45" x14ac:dyDescent="0.25">
      <c r="A4" s="4" t="s">
        <v>349</v>
      </c>
      <c r="B4" s="5"/>
      <c r="C4" s="5"/>
    </row>
    <row r="5" spans="1:3" x14ac:dyDescent="0.25">
      <c r="A5" s="3" t="s">
        <v>354</v>
      </c>
      <c r="B5" s="5"/>
      <c r="C5" s="7">
        <v>950000</v>
      </c>
    </row>
    <row r="6" spans="1:3" x14ac:dyDescent="0.25">
      <c r="A6" s="3" t="s">
        <v>355</v>
      </c>
      <c r="B6" s="5"/>
      <c r="C6" s="5">
        <v>0</v>
      </c>
    </row>
    <row r="7" spans="1:3" x14ac:dyDescent="0.25">
      <c r="A7" s="3" t="s">
        <v>356</v>
      </c>
      <c r="B7" s="5"/>
      <c r="C7" s="5">
        <v>0</v>
      </c>
    </row>
    <row r="8" spans="1:3" ht="30" x14ac:dyDescent="0.25">
      <c r="A8" s="3" t="s">
        <v>357</v>
      </c>
      <c r="B8" s="5"/>
      <c r="C8" s="5">
        <v>0</v>
      </c>
    </row>
    <row r="9" spans="1:3" x14ac:dyDescent="0.25">
      <c r="A9" s="3" t="s">
        <v>358</v>
      </c>
      <c r="B9" s="7">
        <v>950000</v>
      </c>
      <c r="C9" s="7">
        <v>950000</v>
      </c>
    </row>
    <row r="10" spans="1:3" x14ac:dyDescent="0.25">
      <c r="A10" s="3" t="s">
        <v>359</v>
      </c>
      <c r="B10" s="5"/>
      <c r="C10" s="7">
        <v>475000</v>
      </c>
    </row>
    <row r="11" spans="1:3" x14ac:dyDescent="0.25">
      <c r="A11" s="3" t="s">
        <v>360</v>
      </c>
      <c r="B11" s="5"/>
      <c r="C11" s="7">
        <v>4050000</v>
      </c>
    </row>
    <row r="12" spans="1:3" ht="30" x14ac:dyDescent="0.25">
      <c r="A12" s="3" t="s">
        <v>361</v>
      </c>
      <c r="B12" s="5"/>
      <c r="C12" s="10">
        <v>0.7</v>
      </c>
    </row>
    <row r="13" spans="1:3" ht="30" x14ac:dyDescent="0.25">
      <c r="A13" s="3" t="s">
        <v>362</v>
      </c>
      <c r="B13" s="5"/>
      <c r="C13" s="9">
        <v>0</v>
      </c>
    </row>
    <row r="14" spans="1:3" ht="30" x14ac:dyDescent="0.25">
      <c r="A14" s="3" t="s">
        <v>363</v>
      </c>
      <c r="B14" s="5"/>
      <c r="C14" s="9">
        <v>0</v>
      </c>
    </row>
    <row r="15" spans="1:3" ht="30" x14ac:dyDescent="0.25">
      <c r="A15" s="3" t="s">
        <v>364</v>
      </c>
      <c r="B15" s="5"/>
      <c r="C15" s="9">
        <v>0</v>
      </c>
    </row>
    <row r="16" spans="1:3" ht="30" x14ac:dyDescent="0.25">
      <c r="A16" s="3" t="s">
        <v>365</v>
      </c>
      <c r="B16" s="10">
        <v>0.7</v>
      </c>
      <c r="C16" s="10">
        <v>0.7</v>
      </c>
    </row>
    <row r="17" spans="1:3" ht="30" x14ac:dyDescent="0.25">
      <c r="A17" s="3" t="s">
        <v>366</v>
      </c>
      <c r="B17" s="5"/>
      <c r="C17" s="10">
        <v>0.7</v>
      </c>
    </row>
    <row r="18" spans="1:3" ht="30" x14ac:dyDescent="0.25">
      <c r="A18" s="3" t="s">
        <v>368</v>
      </c>
      <c r="B18" s="5" t="s">
        <v>377</v>
      </c>
      <c r="C18" s="5" t="s">
        <v>378</v>
      </c>
    </row>
    <row r="19" spans="1:3" ht="30" x14ac:dyDescent="0.25">
      <c r="A19" s="3" t="s">
        <v>371</v>
      </c>
      <c r="B19" s="5"/>
      <c r="C19" s="5" t="s">
        <v>378</v>
      </c>
    </row>
    <row r="20" spans="1:3" ht="30" x14ac:dyDescent="0.25">
      <c r="A20" s="3" t="s">
        <v>373</v>
      </c>
      <c r="B20" s="5"/>
      <c r="C20" s="9">
        <v>417000</v>
      </c>
    </row>
    <row r="21" spans="1:3" x14ac:dyDescent="0.25">
      <c r="A21" s="3" t="s">
        <v>374</v>
      </c>
      <c r="B21" s="7">
        <v>417000</v>
      </c>
      <c r="C21" s="7">
        <v>417000</v>
      </c>
    </row>
    <row r="22" spans="1:3" x14ac:dyDescent="0.25">
      <c r="A22" s="3" t="s">
        <v>375</v>
      </c>
      <c r="B22" s="5"/>
      <c r="C22" s="9">
        <v>208000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23" bestFit="1" customWidth="1"/>
    <col min="3" max="5" width="12.5703125" bestFit="1" customWidth="1"/>
  </cols>
  <sheetData>
    <row r="1" spans="1:5" ht="30" customHeight="1" x14ac:dyDescent="0.25">
      <c r="A1" s="8" t="s">
        <v>379</v>
      </c>
      <c r="B1" s="8" t="s">
        <v>58</v>
      </c>
      <c r="C1" s="8"/>
      <c r="D1" s="8" t="s">
        <v>1</v>
      </c>
      <c r="E1" s="8"/>
    </row>
    <row r="2" spans="1:5" x14ac:dyDescent="0.25">
      <c r="A2" s="8"/>
      <c r="B2" s="1" t="s">
        <v>2</v>
      </c>
      <c r="C2" s="1" t="s">
        <v>59</v>
      </c>
      <c r="D2" s="1" t="s">
        <v>2</v>
      </c>
      <c r="E2" s="1" t="s">
        <v>59</v>
      </c>
    </row>
    <row r="3" spans="1:5" ht="45" x14ac:dyDescent="0.25">
      <c r="A3" s="4" t="s">
        <v>349</v>
      </c>
      <c r="B3" s="5"/>
      <c r="C3" s="5"/>
      <c r="D3" s="5"/>
      <c r="E3" s="5"/>
    </row>
    <row r="4" spans="1:5" x14ac:dyDescent="0.25">
      <c r="A4" s="3" t="s">
        <v>380</v>
      </c>
      <c r="B4" s="9">
        <v>272000</v>
      </c>
      <c r="C4" s="9">
        <v>84000</v>
      </c>
      <c r="D4" s="9">
        <v>750000</v>
      </c>
      <c r="E4" s="9">
        <v>385000</v>
      </c>
    </row>
    <row r="5" spans="1:5" x14ac:dyDescent="0.25">
      <c r="A5" s="3" t="s">
        <v>268</v>
      </c>
      <c r="B5" s="5"/>
      <c r="C5" s="5"/>
      <c r="D5" s="5"/>
      <c r="E5" s="5"/>
    </row>
    <row r="6" spans="1:5" ht="45" x14ac:dyDescent="0.25">
      <c r="A6" s="4" t="s">
        <v>349</v>
      </c>
      <c r="B6" s="5"/>
      <c r="C6" s="5"/>
      <c r="D6" s="5"/>
      <c r="E6" s="5"/>
    </row>
    <row r="7" spans="1:5" ht="30" x14ac:dyDescent="0.25">
      <c r="A7" s="3" t="s">
        <v>381</v>
      </c>
      <c r="B7" s="7">
        <v>1129000</v>
      </c>
      <c r="C7" s="5"/>
      <c r="D7" s="5"/>
      <c r="E7" s="5"/>
    </row>
    <row r="8" spans="1:5" ht="30" x14ac:dyDescent="0.25">
      <c r="A8" s="3" t="s">
        <v>222</v>
      </c>
      <c r="B8" s="5" t="s">
        <v>382</v>
      </c>
      <c r="C8" s="5"/>
      <c r="D8" s="5"/>
      <c r="E8" s="5"/>
    </row>
    <row r="9" spans="1:5" x14ac:dyDescent="0.25">
      <c r="A9" s="3" t="s">
        <v>270</v>
      </c>
      <c r="B9" s="5"/>
      <c r="C9" s="5"/>
      <c r="D9" s="5"/>
      <c r="E9" s="5"/>
    </row>
    <row r="10" spans="1:5" ht="45" x14ac:dyDescent="0.25">
      <c r="A10" s="4" t="s">
        <v>349</v>
      </c>
      <c r="B10" s="5"/>
      <c r="C10" s="5"/>
      <c r="D10" s="5"/>
      <c r="E10" s="5"/>
    </row>
    <row r="11" spans="1:5" ht="30" x14ac:dyDescent="0.25">
      <c r="A11" s="3" t="s">
        <v>381</v>
      </c>
      <c r="B11" s="7">
        <v>194000</v>
      </c>
      <c r="C11" s="5"/>
      <c r="D11" s="5"/>
      <c r="E11" s="5"/>
    </row>
    <row r="12" spans="1:5" ht="30" x14ac:dyDescent="0.25">
      <c r="A12" s="3" t="s">
        <v>222</v>
      </c>
      <c r="B12" s="5" t="s">
        <v>383</v>
      </c>
      <c r="C12" s="5"/>
      <c r="D12" s="5"/>
      <c r="E12" s="5"/>
    </row>
    <row r="13" spans="1:5" ht="45" x14ac:dyDescent="0.25">
      <c r="A13" s="3" t="s">
        <v>384</v>
      </c>
      <c r="B13" s="5"/>
      <c r="C13" s="5"/>
      <c r="D13" s="5"/>
      <c r="E13" s="5"/>
    </row>
    <row r="14" spans="1:5" ht="45" x14ac:dyDescent="0.25">
      <c r="A14" s="4" t="s">
        <v>349</v>
      </c>
      <c r="B14" s="5"/>
      <c r="C14" s="5"/>
      <c r="D14" s="5"/>
      <c r="E14" s="5"/>
    </row>
    <row r="15" spans="1:5" x14ac:dyDescent="0.25">
      <c r="A15" s="3" t="s">
        <v>380</v>
      </c>
      <c r="B15" s="7">
        <v>107000</v>
      </c>
      <c r="C15" s="7">
        <v>52000</v>
      </c>
      <c r="D15" s="7">
        <v>297000</v>
      </c>
      <c r="E15" s="7">
        <v>155000</v>
      </c>
    </row>
    <row r="16" spans="1:5" ht="45" x14ac:dyDescent="0.25">
      <c r="A16" s="3" t="s">
        <v>385</v>
      </c>
      <c r="B16" s="5"/>
      <c r="C16" s="5"/>
      <c r="D16" s="5"/>
      <c r="E16" s="5"/>
    </row>
    <row r="17" spans="1:5" ht="45" x14ac:dyDescent="0.25">
      <c r="A17" s="4" t="s">
        <v>349</v>
      </c>
      <c r="B17" s="5"/>
      <c r="C17" s="5"/>
      <c r="D17" s="5"/>
      <c r="E17" s="5"/>
    </row>
    <row r="18" spans="1:5" x14ac:dyDescent="0.25">
      <c r="A18" s="3" t="s">
        <v>380</v>
      </c>
      <c r="B18" s="7">
        <v>8000</v>
      </c>
      <c r="C18" s="7">
        <v>29000</v>
      </c>
      <c r="D18" s="7">
        <v>26000</v>
      </c>
      <c r="E18" s="7">
        <v>29000</v>
      </c>
    </row>
    <row r="19" spans="1:5" ht="45" x14ac:dyDescent="0.25">
      <c r="A19" s="3" t="s">
        <v>386</v>
      </c>
      <c r="B19" s="5"/>
      <c r="C19" s="5"/>
      <c r="D19" s="5"/>
      <c r="E19" s="5"/>
    </row>
    <row r="20" spans="1:5" ht="45" x14ac:dyDescent="0.25">
      <c r="A20" s="4" t="s">
        <v>349</v>
      </c>
      <c r="B20" s="5"/>
      <c r="C20" s="5"/>
      <c r="D20" s="5"/>
      <c r="E20" s="5"/>
    </row>
    <row r="21" spans="1:5" x14ac:dyDescent="0.25">
      <c r="A21" s="3" t="s">
        <v>380</v>
      </c>
      <c r="B21" s="7">
        <v>138000</v>
      </c>
      <c r="C21" s="7">
        <v>58000</v>
      </c>
      <c r="D21" s="7">
        <v>371000</v>
      </c>
      <c r="E21" s="7">
        <v>116000</v>
      </c>
    </row>
    <row r="22" spans="1:5" ht="45" x14ac:dyDescent="0.25">
      <c r="A22" s="3" t="s">
        <v>387</v>
      </c>
      <c r="B22" s="5"/>
      <c r="C22" s="5"/>
      <c r="D22" s="5"/>
      <c r="E22" s="5"/>
    </row>
    <row r="23" spans="1:5" ht="45" x14ac:dyDescent="0.25">
      <c r="A23" s="4" t="s">
        <v>349</v>
      </c>
      <c r="B23" s="5"/>
      <c r="C23" s="5"/>
      <c r="D23" s="5"/>
      <c r="E23" s="5"/>
    </row>
    <row r="24" spans="1:5" x14ac:dyDescent="0.25">
      <c r="A24" s="3" t="s">
        <v>380</v>
      </c>
      <c r="B24" s="9">
        <v>19000</v>
      </c>
      <c r="C24" s="9">
        <v>-55000</v>
      </c>
      <c r="D24" s="9">
        <v>56000</v>
      </c>
      <c r="E24" s="9">
        <v>85000</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1" bestFit="1" customWidth="1"/>
    <col min="3" max="3" width="22.140625" bestFit="1" customWidth="1"/>
  </cols>
  <sheetData>
    <row r="1" spans="1:3" ht="30" customHeight="1" x14ac:dyDescent="0.25">
      <c r="A1" s="8" t="s">
        <v>388</v>
      </c>
      <c r="B1" s="1" t="s">
        <v>1</v>
      </c>
      <c r="C1" s="1" t="s">
        <v>389</v>
      </c>
    </row>
    <row r="2" spans="1:3" x14ac:dyDescent="0.25">
      <c r="A2" s="8"/>
      <c r="B2" s="1" t="s">
        <v>2</v>
      </c>
      <c r="C2" s="1" t="s">
        <v>21</v>
      </c>
    </row>
    <row r="3" spans="1:3" x14ac:dyDescent="0.25">
      <c r="A3" s="4" t="s">
        <v>390</v>
      </c>
      <c r="B3" s="5"/>
      <c r="C3" s="5"/>
    </row>
    <row r="4" spans="1:3" ht="30" x14ac:dyDescent="0.25">
      <c r="A4" s="3" t="s">
        <v>391</v>
      </c>
      <c r="B4" s="7">
        <v>465250</v>
      </c>
      <c r="C4" s="5"/>
    </row>
    <row r="5" spans="1:3" ht="30" x14ac:dyDescent="0.25">
      <c r="A5" s="3" t="s">
        <v>392</v>
      </c>
      <c r="B5" s="7">
        <v>465250</v>
      </c>
      <c r="C5" s="7">
        <v>465250</v>
      </c>
    </row>
    <row r="6" spans="1:3" ht="30" x14ac:dyDescent="0.25">
      <c r="A6" s="4" t="s">
        <v>393</v>
      </c>
      <c r="B6" s="5"/>
      <c r="C6" s="5"/>
    </row>
    <row r="7" spans="1:3" ht="30" x14ac:dyDescent="0.25">
      <c r="A7" s="3" t="s">
        <v>394</v>
      </c>
      <c r="B7" s="9">
        <v>1</v>
      </c>
      <c r="C7" s="5"/>
    </row>
    <row r="8" spans="1:3" ht="30" x14ac:dyDescent="0.25">
      <c r="A8" s="3" t="s">
        <v>395</v>
      </c>
      <c r="B8" s="9">
        <v>1</v>
      </c>
      <c r="C8" s="9">
        <v>1</v>
      </c>
    </row>
    <row r="9" spans="1:3" ht="30" x14ac:dyDescent="0.25">
      <c r="A9" s="4" t="s">
        <v>367</v>
      </c>
      <c r="B9" s="5"/>
      <c r="C9" s="5"/>
    </row>
    <row r="10" spans="1:3" ht="30" x14ac:dyDescent="0.25">
      <c r="A10" s="3" t="s">
        <v>396</v>
      </c>
      <c r="B10" s="5" t="s">
        <v>397</v>
      </c>
      <c r="C10" s="5" t="s">
        <v>398</v>
      </c>
    </row>
    <row r="11" spans="1:3" ht="30" x14ac:dyDescent="0.25">
      <c r="A11" s="3" t="s">
        <v>399</v>
      </c>
      <c r="B11" s="5"/>
      <c r="C11" s="5"/>
    </row>
    <row r="12" spans="1:3" x14ac:dyDescent="0.25">
      <c r="A12" s="4" t="s">
        <v>390</v>
      </c>
      <c r="B12" s="5"/>
      <c r="C12" s="5"/>
    </row>
    <row r="13" spans="1:3" x14ac:dyDescent="0.25">
      <c r="A13" s="3" t="s">
        <v>400</v>
      </c>
      <c r="B13" s="5">
        <v>0</v>
      </c>
      <c r="C13"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7.28515625" bestFit="1" customWidth="1"/>
    <col min="5" max="6" width="12.5703125" bestFit="1" customWidth="1"/>
  </cols>
  <sheetData>
    <row r="1" spans="1:6" ht="30" customHeight="1" x14ac:dyDescent="0.25">
      <c r="A1" s="8" t="s">
        <v>401</v>
      </c>
      <c r="B1" s="8" t="s">
        <v>273</v>
      </c>
      <c r="C1" s="8"/>
      <c r="D1" s="1" t="s">
        <v>1</v>
      </c>
      <c r="E1" s="8" t="s">
        <v>273</v>
      </c>
      <c r="F1" s="8"/>
    </row>
    <row r="2" spans="1:6" x14ac:dyDescent="0.25">
      <c r="A2" s="8"/>
      <c r="B2" s="1" t="s">
        <v>402</v>
      </c>
      <c r="C2" s="1" t="s">
        <v>276</v>
      </c>
      <c r="D2" s="1" t="s">
        <v>2</v>
      </c>
      <c r="E2" s="1" t="s">
        <v>59</v>
      </c>
      <c r="F2" s="1" t="s">
        <v>403</v>
      </c>
    </row>
    <row r="3" spans="1:6" x14ac:dyDescent="0.25">
      <c r="A3" s="4" t="s">
        <v>404</v>
      </c>
      <c r="B3" s="5"/>
      <c r="C3" s="5"/>
      <c r="D3" s="5"/>
      <c r="E3" s="5"/>
      <c r="F3" s="5"/>
    </row>
    <row r="4" spans="1:6" x14ac:dyDescent="0.25">
      <c r="A4" s="3" t="s">
        <v>405</v>
      </c>
      <c r="B4" s="5"/>
      <c r="C4" s="5"/>
      <c r="D4" s="5"/>
      <c r="E4" s="5"/>
      <c r="F4" s="7">
        <v>20000000</v>
      </c>
    </row>
    <row r="5" spans="1:6" ht="30" x14ac:dyDescent="0.25">
      <c r="A5" s="3" t="s">
        <v>406</v>
      </c>
      <c r="B5" s="5"/>
      <c r="C5" s="5"/>
      <c r="D5" s="5"/>
      <c r="E5" s="5"/>
      <c r="F5" s="10">
        <v>1E-4</v>
      </c>
    </row>
    <row r="6" spans="1:6" x14ac:dyDescent="0.25">
      <c r="A6" s="3" t="s">
        <v>407</v>
      </c>
      <c r="B6" s="7">
        <v>20000000</v>
      </c>
      <c r="C6" s="5"/>
      <c r="D6" s="5"/>
      <c r="E6" s="5"/>
      <c r="F6" s="5"/>
    </row>
    <row r="7" spans="1:6" ht="30" x14ac:dyDescent="0.25">
      <c r="A7" s="3" t="s">
        <v>408</v>
      </c>
      <c r="B7" s="5"/>
      <c r="C7" s="5"/>
      <c r="D7" s="5"/>
      <c r="E7" s="5"/>
      <c r="F7" s="5"/>
    </row>
    <row r="8" spans="1:6" x14ac:dyDescent="0.25">
      <c r="A8" s="4" t="s">
        <v>404</v>
      </c>
      <c r="B8" s="5"/>
      <c r="C8" s="5"/>
      <c r="D8" s="5"/>
      <c r="E8" s="5"/>
      <c r="F8" s="5"/>
    </row>
    <row r="9" spans="1:6" x14ac:dyDescent="0.25">
      <c r="A9" s="3" t="s">
        <v>409</v>
      </c>
      <c r="B9" s="5"/>
      <c r="C9" s="9">
        <v>615000</v>
      </c>
      <c r="D9" s="5"/>
      <c r="E9" s="5"/>
      <c r="F9" s="5"/>
    </row>
    <row r="10" spans="1:6" ht="45" x14ac:dyDescent="0.25">
      <c r="A10" s="3" t="s">
        <v>410</v>
      </c>
      <c r="B10" s="5"/>
      <c r="C10" s="5"/>
      <c r="D10" s="5"/>
      <c r="E10" s="5"/>
      <c r="F10" s="5"/>
    </row>
    <row r="11" spans="1:6" x14ac:dyDescent="0.25">
      <c r="A11" s="4" t="s">
        <v>404</v>
      </c>
      <c r="B11" s="5"/>
      <c r="C11" s="5"/>
      <c r="D11" s="5"/>
      <c r="E11" s="5"/>
      <c r="F11" s="5"/>
    </row>
    <row r="12" spans="1:6" x14ac:dyDescent="0.25">
      <c r="A12" s="3" t="s">
        <v>411</v>
      </c>
      <c r="B12" s="5"/>
      <c r="C12" s="7">
        <v>6000</v>
      </c>
      <c r="D12" s="5"/>
      <c r="E12" s="5"/>
      <c r="F12" s="5"/>
    </row>
    <row r="13" spans="1:6" ht="30" x14ac:dyDescent="0.25">
      <c r="A13" s="3" t="s">
        <v>412</v>
      </c>
      <c r="B13" s="5"/>
      <c r="C13" s="5"/>
      <c r="D13" s="5"/>
      <c r="E13" s="5"/>
      <c r="F13" s="5"/>
    </row>
    <row r="14" spans="1:6" x14ac:dyDescent="0.25">
      <c r="A14" s="4" t="s">
        <v>404</v>
      </c>
      <c r="B14" s="5"/>
      <c r="C14" s="5"/>
      <c r="D14" s="5"/>
      <c r="E14" s="5"/>
      <c r="F14" s="5"/>
    </row>
    <row r="15" spans="1:6" x14ac:dyDescent="0.25">
      <c r="A15" s="3" t="s">
        <v>413</v>
      </c>
      <c r="B15" s="5"/>
      <c r="C15" s="5"/>
      <c r="D15" s="5" t="s">
        <v>414</v>
      </c>
      <c r="E15" s="5"/>
      <c r="F15" s="5"/>
    </row>
    <row r="16" spans="1:6" x14ac:dyDescent="0.25">
      <c r="A16" s="3" t="s">
        <v>415</v>
      </c>
      <c r="B16" s="5"/>
      <c r="C16" s="5"/>
      <c r="D16" s="68">
        <v>43525</v>
      </c>
      <c r="E16" s="5"/>
      <c r="F16" s="5"/>
    </row>
    <row r="17" spans="1:6" x14ac:dyDescent="0.25">
      <c r="A17" s="3" t="s">
        <v>416</v>
      </c>
      <c r="B17" s="5"/>
      <c r="C17" s="5"/>
      <c r="D17" s="5"/>
      <c r="E17" s="5"/>
      <c r="F17" s="5"/>
    </row>
    <row r="18" spans="1:6" x14ac:dyDescent="0.25">
      <c r="A18" s="4" t="s">
        <v>404</v>
      </c>
      <c r="B18" s="5"/>
      <c r="C18" s="5"/>
      <c r="D18" s="5"/>
      <c r="E18" s="5"/>
      <c r="F18" s="5"/>
    </row>
    <row r="19" spans="1:6" ht="30" x14ac:dyDescent="0.25">
      <c r="A19" s="3" t="s">
        <v>417</v>
      </c>
      <c r="B19" s="5"/>
      <c r="C19" s="5"/>
      <c r="D19" s="5"/>
      <c r="E19" s="7">
        <v>12000000</v>
      </c>
      <c r="F19" s="7">
        <v>12000000</v>
      </c>
    </row>
    <row r="20" spans="1:6" x14ac:dyDescent="0.25">
      <c r="A20" s="3" t="s">
        <v>418</v>
      </c>
      <c r="B20" s="5"/>
      <c r="C20" s="5"/>
      <c r="D20" s="5"/>
      <c r="E20" s="5" t="s">
        <v>419</v>
      </c>
      <c r="F20" s="5" t="s">
        <v>419</v>
      </c>
    </row>
    <row r="21" spans="1:6" x14ac:dyDescent="0.25">
      <c r="A21" s="3" t="s">
        <v>420</v>
      </c>
      <c r="B21" s="5"/>
      <c r="C21" s="5"/>
      <c r="D21" s="7">
        <v>8000000</v>
      </c>
      <c r="E21" s="5"/>
      <c r="F21" s="5"/>
    </row>
    <row r="22" spans="1:6" x14ac:dyDescent="0.25">
      <c r="A22" s="3" t="s">
        <v>421</v>
      </c>
      <c r="B22" s="5"/>
      <c r="C22" s="5"/>
      <c r="D22" s="69">
        <v>2.1700000000000001E-2</v>
      </c>
      <c r="E22" s="5"/>
      <c r="F22" s="5"/>
    </row>
    <row r="23" spans="1:6" x14ac:dyDescent="0.25">
      <c r="A23" s="3" t="s">
        <v>422</v>
      </c>
      <c r="B23" s="5"/>
      <c r="C23" s="5"/>
      <c r="D23" s="69">
        <v>3.32E-2</v>
      </c>
      <c r="E23" s="5"/>
      <c r="F23" s="5"/>
    </row>
  </sheetData>
  <mergeCells count="3">
    <mergeCell ref="A1:A2"/>
    <mergeCell ref="B1:C1"/>
    <mergeCell ref="E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2" width="36.5703125" bestFit="1" customWidth="1"/>
    <col min="3" max="3" width="12" bestFit="1" customWidth="1"/>
    <col min="4" max="4" width="12.140625" bestFit="1" customWidth="1"/>
    <col min="5" max="5" width="15.42578125" bestFit="1" customWidth="1"/>
  </cols>
  <sheetData>
    <row r="1" spans="1:5" ht="15" customHeight="1" x14ac:dyDescent="0.25">
      <c r="A1" s="8" t="s">
        <v>423</v>
      </c>
      <c r="B1" s="1" t="s">
        <v>1</v>
      </c>
      <c r="C1" s="8" t="s">
        <v>272</v>
      </c>
      <c r="D1" s="8"/>
      <c r="E1" s="1" t="s">
        <v>424</v>
      </c>
    </row>
    <row r="2" spans="1:5" x14ac:dyDescent="0.25">
      <c r="A2" s="8"/>
      <c r="B2" s="1" t="s">
        <v>2</v>
      </c>
      <c r="C2" s="1" t="s">
        <v>425</v>
      </c>
      <c r="D2" s="1" t="s">
        <v>426</v>
      </c>
      <c r="E2" s="2">
        <v>42143</v>
      </c>
    </row>
    <row r="3" spans="1:5" x14ac:dyDescent="0.25">
      <c r="A3" s="4" t="s">
        <v>427</v>
      </c>
      <c r="B3" s="5"/>
      <c r="C3" s="5"/>
      <c r="D3" s="5"/>
      <c r="E3" s="5"/>
    </row>
    <row r="4" spans="1:5" x14ac:dyDescent="0.25">
      <c r="A4" s="3" t="s">
        <v>428</v>
      </c>
      <c r="B4" s="7">
        <v>19435402</v>
      </c>
      <c r="C4" s="5"/>
      <c r="D4" s="5"/>
      <c r="E4" s="5"/>
    </row>
    <row r="5" spans="1:5" ht="75" x14ac:dyDescent="0.25">
      <c r="A5" s="3" t="s">
        <v>429</v>
      </c>
      <c r="B5" s="5" t="s">
        <v>430</v>
      </c>
      <c r="C5" s="5"/>
      <c r="D5" s="5"/>
      <c r="E5" s="5"/>
    </row>
    <row r="6" spans="1:5" x14ac:dyDescent="0.25">
      <c r="A6" s="3" t="s">
        <v>431</v>
      </c>
      <c r="B6" s="5"/>
      <c r="C6" s="5"/>
      <c r="D6" s="5"/>
      <c r="E6" s="5"/>
    </row>
    <row r="7" spans="1:5" x14ac:dyDescent="0.25">
      <c r="A7" s="4" t="s">
        <v>427</v>
      </c>
      <c r="B7" s="5"/>
      <c r="C7" s="5"/>
      <c r="D7" s="5"/>
      <c r="E7" s="5"/>
    </row>
    <row r="8" spans="1:5" x14ac:dyDescent="0.25">
      <c r="A8" s="3" t="s">
        <v>432</v>
      </c>
      <c r="B8" s="5"/>
      <c r="C8" s="5">
        <v>12.173999999999999</v>
      </c>
      <c r="D8" s="5"/>
      <c r="E8" s="5"/>
    </row>
    <row r="9" spans="1:5" x14ac:dyDescent="0.25">
      <c r="A9" s="3" t="s">
        <v>433</v>
      </c>
      <c r="B9" s="5"/>
      <c r="C9" s="5"/>
      <c r="D9" s="5"/>
      <c r="E9" s="5"/>
    </row>
    <row r="10" spans="1:5" x14ac:dyDescent="0.25">
      <c r="A10" s="4" t="s">
        <v>427</v>
      </c>
      <c r="B10" s="5"/>
      <c r="C10" s="5"/>
      <c r="D10" s="5"/>
      <c r="E10" s="5"/>
    </row>
    <row r="11" spans="1:5" x14ac:dyDescent="0.25">
      <c r="A11" s="3" t="s">
        <v>434</v>
      </c>
      <c r="B11" s="5"/>
      <c r="C11" s="5"/>
      <c r="D11" s="5"/>
      <c r="E11" s="9">
        <v>4000000</v>
      </c>
    </row>
    <row r="12" spans="1:5" x14ac:dyDescent="0.25">
      <c r="A12" s="3" t="s">
        <v>435</v>
      </c>
      <c r="B12" s="5"/>
      <c r="C12" s="5"/>
      <c r="D12" s="69">
        <v>0.81499999999999995</v>
      </c>
      <c r="E12" s="5"/>
    </row>
    <row r="13" spans="1:5" x14ac:dyDescent="0.25">
      <c r="A13" s="3" t="s">
        <v>436</v>
      </c>
      <c r="B13" s="5"/>
      <c r="C13" s="5"/>
      <c r="D13" s="7">
        <v>57970000</v>
      </c>
      <c r="E13" s="5"/>
    </row>
    <row r="14" spans="1:5" x14ac:dyDescent="0.25">
      <c r="A14" s="3" t="s">
        <v>428</v>
      </c>
      <c r="B14" s="5"/>
      <c r="C14" s="5"/>
      <c r="D14" s="7">
        <v>173597365</v>
      </c>
      <c r="E14" s="5"/>
    </row>
    <row r="15" spans="1:5" ht="30" x14ac:dyDescent="0.25">
      <c r="A15" s="3" t="s">
        <v>437</v>
      </c>
      <c r="B15" s="5"/>
      <c r="C15" s="5"/>
      <c r="D15" s="5"/>
      <c r="E15" s="5"/>
    </row>
    <row r="16" spans="1:5" x14ac:dyDescent="0.25">
      <c r="A16" s="4" t="s">
        <v>427</v>
      </c>
      <c r="B16" s="5"/>
      <c r="C16" s="5"/>
      <c r="D16" s="5"/>
      <c r="E16" s="5"/>
    </row>
    <row r="17" spans="1:5" x14ac:dyDescent="0.25">
      <c r="A17" s="3" t="s">
        <v>438</v>
      </c>
      <c r="B17" s="5"/>
      <c r="C17" s="5"/>
      <c r="D17" s="7">
        <v>44652500</v>
      </c>
      <c r="E17" s="5"/>
    </row>
    <row r="18" spans="1:5" ht="30" x14ac:dyDescent="0.25">
      <c r="A18" s="3" t="s">
        <v>439</v>
      </c>
      <c r="B18" s="5"/>
      <c r="C18" s="5"/>
      <c r="D18" s="7">
        <v>96191193</v>
      </c>
      <c r="E18" s="5"/>
    </row>
    <row r="19" spans="1:5" ht="30" x14ac:dyDescent="0.25">
      <c r="A19" s="3" t="s">
        <v>440</v>
      </c>
      <c r="B19" s="5"/>
      <c r="C19" s="5"/>
      <c r="D19" s="5"/>
      <c r="E19" s="5"/>
    </row>
    <row r="20" spans="1:5" x14ac:dyDescent="0.25">
      <c r="A20" s="4" t="s">
        <v>427</v>
      </c>
      <c r="B20" s="5"/>
      <c r="C20" s="5"/>
      <c r="D20" s="5"/>
      <c r="E20" s="5"/>
    </row>
    <row r="21" spans="1:5" x14ac:dyDescent="0.25">
      <c r="A21" s="3" t="s">
        <v>441</v>
      </c>
      <c r="B21" s="5"/>
      <c r="C21" s="5"/>
      <c r="D21" s="7">
        <v>10000000</v>
      </c>
      <c r="E21" s="5"/>
    </row>
    <row r="22" spans="1:5" ht="30" x14ac:dyDescent="0.25">
      <c r="A22" s="3" t="s">
        <v>442</v>
      </c>
      <c r="B22" s="5"/>
      <c r="C22" s="5"/>
      <c r="D22" s="5"/>
      <c r="E22" s="5"/>
    </row>
    <row r="23" spans="1:5" x14ac:dyDescent="0.25">
      <c r="A23" s="4" t="s">
        <v>427</v>
      </c>
      <c r="B23" s="5"/>
      <c r="C23" s="5"/>
      <c r="D23" s="5"/>
      <c r="E23" s="5"/>
    </row>
    <row r="24" spans="1:5" x14ac:dyDescent="0.25">
      <c r="A24" s="3" t="s">
        <v>443</v>
      </c>
      <c r="B24" s="5"/>
      <c r="C24" s="5"/>
      <c r="D24" s="7">
        <v>8000000</v>
      </c>
      <c r="E24" s="5"/>
    </row>
    <row r="25" spans="1:5" ht="30" x14ac:dyDescent="0.25">
      <c r="A25" s="3" t="s">
        <v>444</v>
      </c>
      <c r="B25" s="5"/>
      <c r="C25" s="5"/>
      <c r="D25" s="5"/>
      <c r="E25" s="5"/>
    </row>
    <row r="26" spans="1:5" x14ac:dyDescent="0.25">
      <c r="A26" s="4" t="s">
        <v>427</v>
      </c>
      <c r="B26" s="5"/>
      <c r="C26" s="5"/>
      <c r="D26" s="5"/>
      <c r="E26" s="5"/>
    </row>
    <row r="27" spans="1:5" x14ac:dyDescent="0.25">
      <c r="A27" s="3" t="s">
        <v>443</v>
      </c>
      <c r="B27" s="5"/>
      <c r="C27" s="5"/>
      <c r="D27" s="7">
        <v>4000000</v>
      </c>
      <c r="E27" s="5"/>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33.5703125" bestFit="1" customWidth="1"/>
    <col min="5" max="5" width="29" bestFit="1" customWidth="1"/>
  </cols>
  <sheetData>
    <row r="1" spans="1:5" ht="30" x14ac:dyDescent="0.25">
      <c r="A1" s="1" t="s">
        <v>77</v>
      </c>
      <c r="B1" s="1" t="s">
        <v>78</v>
      </c>
      <c r="C1" s="1" t="s">
        <v>79</v>
      </c>
      <c r="D1" s="1" t="s">
        <v>80</v>
      </c>
      <c r="E1" s="1" t="s">
        <v>81</v>
      </c>
    </row>
    <row r="2" spans="1:5" x14ac:dyDescent="0.25">
      <c r="A2" s="3" t="s">
        <v>82</v>
      </c>
      <c r="B2" s="9">
        <v>5369406</v>
      </c>
      <c r="C2" s="9">
        <v>4465</v>
      </c>
      <c r="D2" s="9">
        <v>12406780</v>
      </c>
      <c r="E2" s="9">
        <v>-7041839</v>
      </c>
    </row>
    <row r="3" spans="1:5" ht="30" x14ac:dyDescent="0.25">
      <c r="A3" s="3" t="s">
        <v>83</v>
      </c>
      <c r="B3" s="5"/>
      <c r="C3" s="7">
        <v>44652500</v>
      </c>
      <c r="D3" s="5"/>
      <c r="E3" s="5"/>
    </row>
    <row r="4" spans="1:5" x14ac:dyDescent="0.25">
      <c r="A4" s="3" t="s">
        <v>84</v>
      </c>
      <c r="B4" s="7">
        <v>749810</v>
      </c>
      <c r="C4" s="5"/>
      <c r="D4" s="7">
        <v>749810</v>
      </c>
      <c r="E4" s="5"/>
    </row>
    <row r="5" spans="1:5" ht="30" x14ac:dyDescent="0.25">
      <c r="A5" s="3" t="s">
        <v>85</v>
      </c>
      <c r="B5" s="5"/>
      <c r="C5" s="5">
        <v>0</v>
      </c>
      <c r="D5" s="5"/>
      <c r="E5" s="5"/>
    </row>
    <row r="6" spans="1:5" x14ac:dyDescent="0.25">
      <c r="A6" s="3" t="s">
        <v>86</v>
      </c>
      <c r="B6" s="7">
        <v>-5567960</v>
      </c>
      <c r="C6" s="5"/>
      <c r="D6" s="5"/>
      <c r="E6" s="7">
        <v>-5567960</v>
      </c>
    </row>
    <row r="7" spans="1:5" x14ac:dyDescent="0.25">
      <c r="A7" s="3" t="s">
        <v>87</v>
      </c>
      <c r="B7" s="9">
        <v>551256</v>
      </c>
      <c r="C7" s="9">
        <v>4465</v>
      </c>
      <c r="D7" s="9">
        <v>13156590</v>
      </c>
      <c r="E7" s="9">
        <v>-12609799</v>
      </c>
    </row>
    <row r="8" spans="1:5" x14ac:dyDescent="0.25">
      <c r="A8" s="3" t="s">
        <v>88</v>
      </c>
      <c r="B8" s="5"/>
      <c r="C8" s="7">
        <v>44652500</v>
      </c>
      <c r="D8" s="5"/>
      <c r="E8"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89</v>
      </c>
      <c r="B1" s="8" t="s">
        <v>1</v>
      </c>
      <c r="C1" s="8"/>
    </row>
    <row r="2" spans="1:3" x14ac:dyDescent="0.25">
      <c r="A2" s="8"/>
      <c r="B2" s="1" t="s">
        <v>2</v>
      </c>
      <c r="C2" s="1" t="s">
        <v>59</v>
      </c>
    </row>
    <row r="3" spans="1:3" x14ac:dyDescent="0.25">
      <c r="A3" s="4" t="s">
        <v>90</v>
      </c>
      <c r="B3" s="5"/>
      <c r="C3" s="5"/>
    </row>
    <row r="4" spans="1:3" x14ac:dyDescent="0.25">
      <c r="A4" s="3" t="s">
        <v>74</v>
      </c>
      <c r="B4" s="9">
        <v>-5567960</v>
      </c>
      <c r="C4" s="9">
        <v>-3852119</v>
      </c>
    </row>
    <row r="5" spans="1:3" x14ac:dyDescent="0.25">
      <c r="A5" s="3" t="s">
        <v>91</v>
      </c>
      <c r="B5" s="7">
        <v>749810</v>
      </c>
      <c r="C5" s="7">
        <v>385342</v>
      </c>
    </row>
    <row r="6" spans="1:3" x14ac:dyDescent="0.25">
      <c r="A6" s="3" t="s">
        <v>92</v>
      </c>
      <c r="B6" s="7">
        <v>73746</v>
      </c>
      <c r="C6" s="7">
        <v>63596</v>
      </c>
    </row>
    <row r="7" spans="1:3" ht="30" x14ac:dyDescent="0.25">
      <c r="A7" s="3" t="s">
        <v>93</v>
      </c>
      <c r="B7" s="7">
        <v>91488</v>
      </c>
      <c r="C7" s="7">
        <v>5083</v>
      </c>
    </row>
    <row r="8" spans="1:3" x14ac:dyDescent="0.25">
      <c r="A8" s="3" t="s">
        <v>94</v>
      </c>
      <c r="B8" s="7">
        <v>-23910</v>
      </c>
      <c r="C8" s="7">
        <v>-549159</v>
      </c>
    </row>
    <row r="9" spans="1:3" ht="30" x14ac:dyDescent="0.25">
      <c r="A9" s="4" t="s">
        <v>95</v>
      </c>
      <c r="B9" s="5"/>
      <c r="C9" s="5"/>
    </row>
    <row r="10" spans="1:3" ht="30" x14ac:dyDescent="0.25">
      <c r="A10" s="3" t="s">
        <v>96</v>
      </c>
      <c r="B10" s="7">
        <v>-1036</v>
      </c>
      <c r="C10" s="7">
        <v>24000</v>
      </c>
    </row>
    <row r="11" spans="1:3" x14ac:dyDescent="0.25">
      <c r="A11" s="3" t="s">
        <v>97</v>
      </c>
      <c r="B11" s="7">
        <v>-11233</v>
      </c>
      <c r="C11" s="5"/>
    </row>
    <row r="12" spans="1:3" ht="30" x14ac:dyDescent="0.25">
      <c r="A12" s="3" t="s">
        <v>98</v>
      </c>
      <c r="B12" s="7">
        <v>496322</v>
      </c>
      <c r="C12" s="7">
        <v>-348510</v>
      </c>
    </row>
    <row r="13" spans="1:3" ht="30" x14ac:dyDescent="0.25">
      <c r="A13" s="3" t="s">
        <v>99</v>
      </c>
      <c r="B13" s="7">
        <v>-150000</v>
      </c>
      <c r="C13" s="7">
        <v>-315000</v>
      </c>
    </row>
    <row r="14" spans="1:3" ht="30" x14ac:dyDescent="0.25">
      <c r="A14" s="3" t="s">
        <v>100</v>
      </c>
      <c r="B14" s="7">
        <v>-103158</v>
      </c>
      <c r="C14" s="7">
        <v>582899</v>
      </c>
    </row>
    <row r="15" spans="1:3" ht="30" x14ac:dyDescent="0.25">
      <c r="A15" s="3" t="s">
        <v>101</v>
      </c>
      <c r="B15" s="7">
        <v>-392509</v>
      </c>
      <c r="C15" s="7">
        <v>299469</v>
      </c>
    </row>
    <row r="16" spans="1:3" x14ac:dyDescent="0.25">
      <c r="A16" s="3" t="s">
        <v>102</v>
      </c>
      <c r="B16" s="7">
        <v>-64286</v>
      </c>
      <c r="C16" s="7">
        <v>-37500</v>
      </c>
    </row>
    <row r="17" spans="1:3" x14ac:dyDescent="0.25">
      <c r="A17" s="3" t="s">
        <v>103</v>
      </c>
      <c r="B17" s="7">
        <v>98949</v>
      </c>
      <c r="C17" s="5"/>
    </row>
    <row r="18" spans="1:3" ht="30" x14ac:dyDescent="0.25">
      <c r="A18" s="3" t="s">
        <v>104</v>
      </c>
      <c r="B18" s="7">
        <v>-42673</v>
      </c>
      <c r="C18" s="7">
        <v>12033</v>
      </c>
    </row>
    <row r="19" spans="1:3" x14ac:dyDescent="0.25">
      <c r="A19" s="3" t="s">
        <v>105</v>
      </c>
      <c r="B19" s="7">
        <v>-4846450</v>
      </c>
      <c r="C19" s="7">
        <v>-3729866</v>
      </c>
    </row>
    <row r="20" spans="1:3" x14ac:dyDescent="0.25">
      <c r="A20" s="4" t="s">
        <v>106</v>
      </c>
      <c r="B20" s="5"/>
      <c r="C20" s="5"/>
    </row>
    <row r="21" spans="1:3" x14ac:dyDescent="0.25">
      <c r="A21" s="3" t="s">
        <v>34</v>
      </c>
      <c r="B21" s="7">
        <v>-1998</v>
      </c>
      <c r="C21" s="5"/>
    </row>
    <row r="22" spans="1:3" x14ac:dyDescent="0.25">
      <c r="A22" s="3" t="s">
        <v>107</v>
      </c>
      <c r="B22" s="7">
        <v>-1998</v>
      </c>
      <c r="C22" s="5"/>
    </row>
    <row r="23" spans="1:3" x14ac:dyDescent="0.25">
      <c r="A23" s="4" t="s">
        <v>108</v>
      </c>
      <c r="B23" s="5"/>
      <c r="C23" s="5"/>
    </row>
    <row r="24" spans="1:3" ht="30" x14ac:dyDescent="0.25">
      <c r="A24" s="3" t="s">
        <v>109</v>
      </c>
      <c r="B24" s="7">
        <v>3700000</v>
      </c>
      <c r="C24" s="7">
        <v>4300000</v>
      </c>
    </row>
    <row r="25" spans="1:3" x14ac:dyDescent="0.25">
      <c r="A25" s="3" t="s">
        <v>110</v>
      </c>
      <c r="B25" s="5"/>
      <c r="C25" s="7">
        <v>637209</v>
      </c>
    </row>
    <row r="26" spans="1:3" ht="30" x14ac:dyDescent="0.25">
      <c r="A26" s="3" t="s">
        <v>111</v>
      </c>
      <c r="B26" s="7">
        <v>3700000</v>
      </c>
      <c r="C26" s="7">
        <v>4937209</v>
      </c>
    </row>
    <row r="27" spans="1:3" ht="30" x14ac:dyDescent="0.25">
      <c r="A27" s="3" t="s">
        <v>112</v>
      </c>
      <c r="B27" s="7">
        <v>-1148448</v>
      </c>
      <c r="C27" s="7">
        <v>1207343</v>
      </c>
    </row>
    <row r="28" spans="1:3" ht="30" x14ac:dyDescent="0.25">
      <c r="A28" s="3" t="s">
        <v>113</v>
      </c>
      <c r="B28" s="7">
        <v>2639650</v>
      </c>
      <c r="C28" s="7">
        <v>2913701</v>
      </c>
    </row>
    <row r="29" spans="1:3" ht="30" x14ac:dyDescent="0.25">
      <c r="A29" s="3" t="s">
        <v>114</v>
      </c>
      <c r="B29" s="7">
        <v>1491202</v>
      </c>
      <c r="C29" s="7">
        <v>4121044</v>
      </c>
    </row>
    <row r="30" spans="1:3" x14ac:dyDescent="0.25">
      <c r="A30" s="4" t="s">
        <v>115</v>
      </c>
      <c r="B30" s="5"/>
      <c r="C30" s="5"/>
    </row>
    <row r="31" spans="1:3" ht="30" x14ac:dyDescent="0.25">
      <c r="A31" s="3" t="s">
        <v>116</v>
      </c>
      <c r="B31" s="5"/>
      <c r="C31" s="7">
        <v>6803356</v>
      </c>
    </row>
    <row r="32" spans="1:3" ht="45" x14ac:dyDescent="0.25">
      <c r="A32" s="3" t="s">
        <v>117</v>
      </c>
      <c r="B32" s="5"/>
      <c r="C32" s="9">
        <v>300000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118</v>
      </c>
      <c r="B1" s="1" t="s">
        <v>1</v>
      </c>
    </row>
    <row r="2" spans="1:2" x14ac:dyDescent="0.25">
      <c r="A2" s="8"/>
      <c r="B2" s="1" t="s">
        <v>2</v>
      </c>
    </row>
    <row r="3" spans="1:2" x14ac:dyDescent="0.25">
      <c r="A3" s="4" t="s">
        <v>119</v>
      </c>
      <c r="B3" s="5"/>
    </row>
    <row r="4" spans="1:2" x14ac:dyDescent="0.25">
      <c r="A4" s="14" t="s">
        <v>118</v>
      </c>
      <c r="B4" s="11" t="s">
        <v>120</v>
      </c>
    </row>
    <row r="5" spans="1:2" x14ac:dyDescent="0.25">
      <c r="A5" s="14"/>
      <c r="B5" s="5"/>
    </row>
    <row r="6" spans="1:2" x14ac:dyDescent="0.25">
      <c r="A6" s="14"/>
      <c r="B6" s="11" t="s">
        <v>121</v>
      </c>
    </row>
    <row r="7" spans="1:2" x14ac:dyDescent="0.25">
      <c r="A7" s="14"/>
      <c r="B7" s="5"/>
    </row>
    <row r="8" spans="1:2" ht="383.25" x14ac:dyDescent="0.25">
      <c r="A8" s="14"/>
      <c r="B8" s="12" t="s">
        <v>122</v>
      </c>
    </row>
    <row r="9" spans="1:2" x14ac:dyDescent="0.25">
      <c r="A9" s="14"/>
      <c r="B9" s="5"/>
    </row>
    <row r="10" spans="1:2" ht="51.75" x14ac:dyDescent="0.25">
      <c r="A10" s="14"/>
      <c r="B10" s="11" t="s">
        <v>123</v>
      </c>
    </row>
    <row r="11" spans="1:2" x14ac:dyDescent="0.25">
      <c r="A11" s="14"/>
      <c r="B11" s="5"/>
    </row>
    <row r="12" spans="1:2" ht="102.75" x14ac:dyDescent="0.25">
      <c r="A12" s="14"/>
      <c r="B12" s="12" t="s">
        <v>124</v>
      </c>
    </row>
    <row r="13" spans="1:2" x14ac:dyDescent="0.25">
      <c r="A13" s="14"/>
      <c r="B13" s="5"/>
    </row>
    <row r="14" spans="1:2" ht="408.75" x14ac:dyDescent="0.25">
      <c r="A14" s="14"/>
      <c r="B14" s="12" t="s">
        <v>125</v>
      </c>
    </row>
    <row r="15" spans="1:2" x14ac:dyDescent="0.25">
      <c r="A15" s="14"/>
      <c r="B15" s="5"/>
    </row>
    <row r="16" spans="1:2" x14ac:dyDescent="0.25">
      <c r="A16" s="14"/>
      <c r="B16" s="11" t="s">
        <v>126</v>
      </c>
    </row>
    <row r="17" spans="1:2" x14ac:dyDescent="0.25">
      <c r="A17" s="14"/>
      <c r="B17" s="5"/>
    </row>
    <row r="18" spans="1:2" ht="243" x14ac:dyDescent="0.25">
      <c r="A18" s="14"/>
      <c r="B18" s="12" t="s">
        <v>127</v>
      </c>
    </row>
    <row r="19" spans="1:2" x14ac:dyDescent="0.25">
      <c r="A19" s="14"/>
      <c r="B19" s="5"/>
    </row>
    <row r="20" spans="1:2" ht="230.25" x14ac:dyDescent="0.25">
      <c r="A20" s="14"/>
      <c r="B20" s="12" t="s">
        <v>128</v>
      </c>
    </row>
    <row r="21" spans="1:2" x14ac:dyDescent="0.25">
      <c r="A21" s="14"/>
      <c r="B21" s="5"/>
    </row>
    <row r="22" spans="1:2" ht="204.75" x14ac:dyDescent="0.25">
      <c r="A22" s="14"/>
      <c r="B22" s="12" t="s">
        <v>129</v>
      </c>
    </row>
    <row r="23" spans="1:2" x14ac:dyDescent="0.25">
      <c r="A23" s="14"/>
      <c r="B23" s="5"/>
    </row>
    <row r="24" spans="1:2" x14ac:dyDescent="0.25">
      <c r="A24" s="14"/>
      <c r="B24" s="13"/>
    </row>
    <row r="25" spans="1:2" x14ac:dyDescent="0.25">
      <c r="A25" s="14"/>
      <c r="B25" s="5"/>
    </row>
    <row r="26" spans="1:2" x14ac:dyDescent="0.25">
      <c r="A26" s="14"/>
      <c r="B26" s="11" t="s">
        <v>130</v>
      </c>
    </row>
    <row r="27" spans="1:2" x14ac:dyDescent="0.25">
      <c r="A27" s="14"/>
      <c r="B27" s="5"/>
    </row>
    <row r="28" spans="1:2" ht="230.25" x14ac:dyDescent="0.25">
      <c r="A28" s="14"/>
      <c r="B28" s="12" t="s">
        <v>131</v>
      </c>
    </row>
  </sheetData>
  <mergeCells count="2">
    <mergeCell ref="A1:A2"/>
    <mergeCell ref="A4:A2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36.5703125" customWidth="1"/>
    <col min="3" max="3" width="3.85546875" customWidth="1"/>
    <col min="4" max="4" width="25.7109375" customWidth="1"/>
    <col min="5" max="6" width="3.85546875" customWidth="1"/>
    <col min="7" max="7" width="13.28515625" customWidth="1"/>
    <col min="8" max="8" width="4.140625" customWidth="1"/>
    <col min="9" max="10" width="3.85546875" customWidth="1"/>
    <col min="11" max="11" width="13.28515625" customWidth="1"/>
    <col min="12" max="12" width="4.140625" customWidth="1"/>
  </cols>
  <sheetData>
    <row r="1" spans="1:12" ht="15" customHeight="1" x14ac:dyDescent="0.25">
      <c r="A1" s="8" t="s">
        <v>132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133</v>
      </c>
      <c r="B3" s="40"/>
      <c r="C3" s="40"/>
      <c r="D3" s="40"/>
      <c r="E3" s="40"/>
      <c r="F3" s="40"/>
      <c r="G3" s="40"/>
      <c r="H3" s="40"/>
      <c r="I3" s="40"/>
      <c r="J3" s="40"/>
      <c r="K3" s="40"/>
      <c r="L3" s="40"/>
    </row>
    <row r="4" spans="1:12" x14ac:dyDescent="0.25">
      <c r="A4" s="14" t="s">
        <v>132</v>
      </c>
      <c r="B4" s="41" t="s">
        <v>134</v>
      </c>
      <c r="C4" s="41"/>
      <c r="D4" s="41"/>
      <c r="E4" s="41"/>
      <c r="F4" s="41"/>
      <c r="G4" s="41"/>
      <c r="H4" s="41"/>
      <c r="I4" s="41"/>
      <c r="J4" s="41"/>
      <c r="K4" s="41"/>
      <c r="L4" s="41"/>
    </row>
    <row r="5" spans="1:12" ht="25.5" customHeight="1" x14ac:dyDescent="0.25">
      <c r="A5" s="14"/>
      <c r="B5" s="42" t="s">
        <v>135</v>
      </c>
      <c r="C5" s="42"/>
      <c r="D5" s="42"/>
      <c r="E5" s="42"/>
      <c r="F5" s="42"/>
      <c r="G5" s="42"/>
      <c r="H5" s="42"/>
      <c r="I5" s="42"/>
      <c r="J5" s="42"/>
      <c r="K5" s="42"/>
      <c r="L5" s="42"/>
    </row>
    <row r="6" spans="1:12" ht="15.75" x14ac:dyDescent="0.25">
      <c r="A6" s="14"/>
      <c r="B6" s="43"/>
      <c r="C6" s="43"/>
      <c r="D6" s="43"/>
      <c r="E6" s="43"/>
      <c r="F6" s="43"/>
      <c r="G6" s="43"/>
      <c r="H6" s="43"/>
      <c r="I6" s="43"/>
      <c r="J6" s="43"/>
      <c r="K6" s="43"/>
      <c r="L6" s="43"/>
    </row>
    <row r="7" spans="1:12" x14ac:dyDescent="0.25">
      <c r="A7" s="14"/>
      <c r="B7" s="16"/>
      <c r="C7" s="16"/>
      <c r="D7" s="16"/>
      <c r="E7" s="16"/>
      <c r="F7" s="16"/>
      <c r="G7" s="16"/>
      <c r="H7" s="16"/>
      <c r="I7" s="16"/>
      <c r="J7" s="16"/>
      <c r="K7" s="16"/>
      <c r="L7" s="16"/>
    </row>
    <row r="8" spans="1:12" x14ac:dyDescent="0.25">
      <c r="A8" s="14"/>
      <c r="B8" s="36"/>
      <c r="C8" s="36" t="s">
        <v>50</v>
      </c>
      <c r="D8" s="19" t="s">
        <v>136</v>
      </c>
      <c r="E8" s="36" t="s">
        <v>50</v>
      </c>
      <c r="F8" s="37" t="s">
        <v>138</v>
      </c>
      <c r="G8" s="37"/>
      <c r="H8" s="36"/>
      <c r="I8" s="36" t="s">
        <v>50</v>
      </c>
      <c r="J8" s="37" t="s">
        <v>138</v>
      </c>
      <c r="K8" s="37"/>
      <c r="L8" s="36"/>
    </row>
    <row r="9" spans="1:12" ht="15.75" thickBot="1" x14ac:dyDescent="0.3">
      <c r="A9" s="14"/>
      <c r="B9" s="36"/>
      <c r="C9" s="36"/>
      <c r="D9" s="20" t="s">
        <v>137</v>
      </c>
      <c r="E9" s="36"/>
      <c r="F9" s="38" t="s">
        <v>139</v>
      </c>
      <c r="G9" s="38"/>
      <c r="H9" s="36"/>
      <c r="I9" s="36"/>
      <c r="J9" s="38" t="s">
        <v>140</v>
      </c>
      <c r="K9" s="38"/>
      <c r="L9" s="36"/>
    </row>
    <row r="10" spans="1:12" x14ac:dyDescent="0.25">
      <c r="A10" s="14"/>
      <c r="B10" s="21"/>
      <c r="C10" s="39"/>
      <c r="D10" s="39"/>
      <c r="E10" s="39"/>
      <c r="F10" s="39"/>
      <c r="G10" s="39"/>
      <c r="H10" s="39"/>
      <c r="I10" s="39"/>
      <c r="J10" s="39"/>
      <c r="K10" s="39"/>
      <c r="L10" s="39"/>
    </row>
    <row r="11" spans="1:12" x14ac:dyDescent="0.25">
      <c r="A11" s="14"/>
      <c r="B11" s="22" t="s">
        <v>141</v>
      </c>
      <c r="C11" s="24" t="s">
        <v>50</v>
      </c>
      <c r="D11" s="25" t="s">
        <v>142</v>
      </c>
      <c r="E11" s="24" t="s">
        <v>50</v>
      </c>
      <c r="F11" s="24" t="s">
        <v>143</v>
      </c>
      <c r="G11" s="27">
        <v>90000</v>
      </c>
      <c r="H11" s="29" t="s">
        <v>50</v>
      </c>
      <c r="I11" s="24" t="s">
        <v>50</v>
      </c>
      <c r="J11" s="24" t="s">
        <v>143</v>
      </c>
      <c r="K11" s="27">
        <v>90000</v>
      </c>
      <c r="L11" s="29" t="s">
        <v>50</v>
      </c>
    </row>
    <row r="12" spans="1:12" ht="15.75" thickBot="1" x14ac:dyDescent="0.3">
      <c r="A12" s="14"/>
      <c r="B12" s="30" t="s">
        <v>144</v>
      </c>
      <c r="C12" s="16" t="s">
        <v>50</v>
      </c>
      <c r="D12" s="16"/>
      <c r="E12" s="16" t="s">
        <v>50</v>
      </c>
      <c r="F12" s="16"/>
      <c r="G12" s="32" t="s">
        <v>145</v>
      </c>
      <c r="H12" s="17" t="s">
        <v>146</v>
      </c>
      <c r="I12" s="16" t="s">
        <v>50</v>
      </c>
      <c r="J12" s="16"/>
      <c r="K12" s="32" t="s">
        <v>147</v>
      </c>
      <c r="L12" s="17" t="s">
        <v>146</v>
      </c>
    </row>
    <row r="13" spans="1:12" x14ac:dyDescent="0.25">
      <c r="A13" s="14"/>
      <c r="B13" s="21"/>
      <c r="C13" s="21" t="s">
        <v>50</v>
      </c>
      <c r="D13" s="21"/>
      <c r="E13" s="21" t="s">
        <v>50</v>
      </c>
      <c r="F13" s="33"/>
      <c r="G13" s="33"/>
      <c r="H13" s="21"/>
      <c r="I13" s="21" t="s">
        <v>50</v>
      </c>
      <c r="J13" s="33"/>
      <c r="K13" s="33"/>
      <c r="L13" s="21"/>
    </row>
    <row r="14" spans="1:12" ht="15.75" thickBot="1" x14ac:dyDescent="0.3">
      <c r="A14" s="14"/>
      <c r="B14" s="34" t="s">
        <v>148</v>
      </c>
      <c r="C14" s="24"/>
      <c r="D14" s="24"/>
      <c r="E14" s="24"/>
      <c r="F14" s="24" t="s">
        <v>143</v>
      </c>
      <c r="G14" s="27">
        <v>37000</v>
      </c>
      <c r="H14" s="29" t="s">
        <v>50</v>
      </c>
      <c r="I14" s="24"/>
      <c r="J14" s="24" t="s">
        <v>143</v>
      </c>
      <c r="K14" s="27">
        <v>57000</v>
      </c>
      <c r="L14" s="29" t="s">
        <v>50</v>
      </c>
    </row>
    <row r="15" spans="1:12" ht="15.75" thickTop="1" x14ac:dyDescent="0.25">
      <c r="A15" s="14"/>
      <c r="B15" s="21"/>
      <c r="C15" s="21" t="s">
        <v>50</v>
      </c>
      <c r="D15" s="21"/>
      <c r="E15" s="21" t="s">
        <v>50</v>
      </c>
      <c r="F15" s="35"/>
      <c r="G15" s="35"/>
      <c r="H15" s="21"/>
      <c r="I15" s="21" t="s">
        <v>50</v>
      </c>
      <c r="J15" s="35"/>
      <c r="K15" s="35"/>
      <c r="L15" s="21"/>
    </row>
  </sheetData>
  <mergeCells count="21">
    <mergeCell ref="A1:A2"/>
    <mergeCell ref="B1:L1"/>
    <mergeCell ref="B2:L2"/>
    <mergeCell ref="B3:L3"/>
    <mergeCell ref="A4:A15"/>
    <mergeCell ref="B4:L4"/>
    <mergeCell ref="B5:L5"/>
    <mergeCell ref="B6:L6"/>
    <mergeCell ref="I8:I9"/>
    <mergeCell ref="J8:K8"/>
    <mergeCell ref="J9:K9"/>
    <mergeCell ref="L8:L9"/>
    <mergeCell ref="C10:D10"/>
    <mergeCell ref="E10:H10"/>
    <mergeCell ref="I10:L10"/>
    <mergeCell ref="B8:B9"/>
    <mergeCell ref="C8:C9"/>
    <mergeCell ref="E8:E9"/>
    <mergeCell ref="F8:G8"/>
    <mergeCell ref="F9:G9"/>
    <mergeCell ref="H8:H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7109375" bestFit="1" customWidth="1"/>
    <col min="2" max="2" width="36.5703125" bestFit="1" customWidth="1"/>
  </cols>
  <sheetData>
    <row r="1" spans="1:2" x14ac:dyDescent="0.25">
      <c r="A1" s="8" t="s">
        <v>149</v>
      </c>
      <c r="B1" s="1" t="s">
        <v>1</v>
      </c>
    </row>
    <row r="2" spans="1:2" x14ac:dyDescent="0.25">
      <c r="A2" s="8"/>
      <c r="B2" s="1" t="s">
        <v>2</v>
      </c>
    </row>
    <row r="3" spans="1:2" x14ac:dyDescent="0.25">
      <c r="A3" s="4" t="s">
        <v>150</v>
      </c>
      <c r="B3" s="5"/>
    </row>
    <row r="4" spans="1:2" ht="26.25" x14ac:dyDescent="0.25">
      <c r="A4" s="14" t="s">
        <v>149</v>
      </c>
      <c r="B4" s="15" t="s">
        <v>151</v>
      </c>
    </row>
    <row r="5" spans="1:2" ht="192" x14ac:dyDescent="0.25">
      <c r="A5" s="14"/>
      <c r="B5" s="16" t="s">
        <v>152</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4" width="9.85546875" customWidth="1"/>
    <col min="5" max="5" width="36.5703125" customWidth="1"/>
    <col min="6" max="6" width="10.5703125" customWidth="1"/>
    <col min="7" max="8" width="9.85546875" customWidth="1"/>
    <col min="9" max="9" width="36.5703125" customWidth="1"/>
    <col min="10" max="10" width="10.5703125" customWidth="1"/>
  </cols>
  <sheetData>
    <row r="1" spans="1:10" ht="15" customHeight="1" x14ac:dyDescent="0.25">
      <c r="A1" s="8" t="s">
        <v>153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154</v>
      </c>
      <c r="B3" s="40"/>
      <c r="C3" s="40"/>
      <c r="D3" s="40"/>
      <c r="E3" s="40"/>
      <c r="F3" s="40"/>
      <c r="G3" s="40"/>
      <c r="H3" s="40"/>
      <c r="I3" s="40"/>
      <c r="J3" s="40"/>
    </row>
    <row r="4" spans="1:10" x14ac:dyDescent="0.25">
      <c r="A4" s="14" t="s">
        <v>153</v>
      </c>
      <c r="B4" s="41" t="s">
        <v>155</v>
      </c>
      <c r="C4" s="41"/>
      <c r="D4" s="41"/>
      <c r="E4" s="41"/>
      <c r="F4" s="41"/>
      <c r="G4" s="41"/>
      <c r="H4" s="41"/>
      <c r="I4" s="41"/>
      <c r="J4" s="41"/>
    </row>
    <row r="5" spans="1:10" ht="38.25" customHeight="1" x14ac:dyDescent="0.25">
      <c r="A5" s="14"/>
      <c r="B5" s="42" t="s">
        <v>156</v>
      </c>
      <c r="C5" s="42"/>
      <c r="D5" s="42"/>
      <c r="E5" s="42"/>
      <c r="F5" s="42"/>
      <c r="G5" s="42"/>
      <c r="H5" s="42"/>
      <c r="I5" s="42"/>
      <c r="J5" s="42"/>
    </row>
    <row r="6" spans="1:10" ht="15.75" x14ac:dyDescent="0.25">
      <c r="A6" s="14"/>
      <c r="B6" s="43"/>
      <c r="C6" s="43"/>
      <c r="D6" s="43"/>
      <c r="E6" s="43"/>
      <c r="F6" s="43"/>
      <c r="G6" s="43"/>
      <c r="H6" s="43"/>
      <c r="I6" s="43"/>
      <c r="J6" s="43"/>
    </row>
    <row r="7" spans="1:10" x14ac:dyDescent="0.25">
      <c r="A7" s="14"/>
      <c r="B7" s="16"/>
      <c r="C7" s="16"/>
      <c r="D7" s="16"/>
      <c r="E7" s="16"/>
      <c r="F7" s="16"/>
      <c r="G7" s="16"/>
      <c r="H7" s="16"/>
      <c r="I7" s="16"/>
      <c r="J7" s="16"/>
    </row>
    <row r="8" spans="1:10" x14ac:dyDescent="0.25">
      <c r="A8" s="14"/>
      <c r="B8" s="36"/>
      <c r="C8" s="36" t="s">
        <v>50</v>
      </c>
      <c r="D8" s="37" t="s">
        <v>138</v>
      </c>
      <c r="E8" s="37"/>
      <c r="F8" s="36"/>
      <c r="G8" s="36" t="s">
        <v>50</v>
      </c>
      <c r="H8" s="37" t="s">
        <v>138</v>
      </c>
      <c r="I8" s="37"/>
      <c r="J8" s="36"/>
    </row>
    <row r="9" spans="1:10" ht="15.75" thickBot="1" x14ac:dyDescent="0.3">
      <c r="A9" s="14"/>
      <c r="B9" s="36"/>
      <c r="C9" s="36"/>
      <c r="D9" s="38" t="s">
        <v>139</v>
      </c>
      <c r="E9" s="38"/>
      <c r="F9" s="36"/>
      <c r="G9" s="36"/>
      <c r="H9" s="38" t="s">
        <v>140</v>
      </c>
      <c r="I9" s="38"/>
      <c r="J9" s="36"/>
    </row>
    <row r="10" spans="1:10" x14ac:dyDescent="0.25">
      <c r="A10" s="14"/>
      <c r="B10" s="21"/>
      <c r="C10" s="39"/>
      <c r="D10" s="39"/>
      <c r="E10" s="39"/>
      <c r="F10" s="39"/>
      <c r="G10" s="39"/>
      <c r="H10" s="39"/>
      <c r="I10" s="39"/>
      <c r="J10" s="39"/>
    </row>
    <row r="11" spans="1:10" x14ac:dyDescent="0.25">
      <c r="A11" s="14"/>
      <c r="B11" s="22" t="s">
        <v>153</v>
      </c>
      <c r="C11" s="24" t="s">
        <v>50</v>
      </c>
      <c r="D11" s="24" t="s">
        <v>143</v>
      </c>
      <c r="E11" s="27">
        <v>880000</v>
      </c>
      <c r="F11" s="29" t="s">
        <v>50</v>
      </c>
      <c r="G11" s="24" t="s">
        <v>50</v>
      </c>
      <c r="H11" s="24" t="s">
        <v>143</v>
      </c>
      <c r="I11" s="27">
        <v>880000</v>
      </c>
      <c r="J11" s="29" t="s">
        <v>50</v>
      </c>
    </row>
    <row r="12" spans="1:10" ht="15.75" thickBot="1" x14ac:dyDescent="0.3">
      <c r="A12" s="14"/>
      <c r="B12" s="30" t="s">
        <v>157</v>
      </c>
      <c r="C12" s="16" t="s">
        <v>50</v>
      </c>
      <c r="D12" s="16"/>
      <c r="E12" s="32" t="s">
        <v>158</v>
      </c>
      <c r="F12" s="17" t="s">
        <v>146</v>
      </c>
      <c r="G12" s="16" t="s">
        <v>50</v>
      </c>
      <c r="H12" s="16"/>
      <c r="I12" s="32" t="s">
        <v>159</v>
      </c>
      <c r="J12" s="17" t="s">
        <v>146</v>
      </c>
    </row>
    <row r="13" spans="1:10" x14ac:dyDescent="0.25">
      <c r="A13" s="14"/>
      <c r="B13" s="21"/>
      <c r="C13" s="21" t="s">
        <v>50</v>
      </c>
      <c r="D13" s="33"/>
      <c r="E13" s="33"/>
      <c r="F13" s="21"/>
      <c r="G13" s="21" t="s">
        <v>50</v>
      </c>
      <c r="H13" s="33"/>
      <c r="I13" s="33"/>
      <c r="J13" s="21"/>
    </row>
    <row r="14" spans="1:10" ht="15.75" thickBot="1" x14ac:dyDescent="0.3">
      <c r="A14" s="14"/>
      <c r="B14" s="34" t="s">
        <v>32</v>
      </c>
      <c r="C14" s="24"/>
      <c r="D14" s="24" t="s">
        <v>143</v>
      </c>
      <c r="E14" s="27">
        <v>646000</v>
      </c>
      <c r="F14" s="29" t="s">
        <v>50</v>
      </c>
      <c r="G14" s="24"/>
      <c r="H14" s="24" t="s">
        <v>143</v>
      </c>
      <c r="I14" s="27">
        <v>700000</v>
      </c>
      <c r="J14" s="29" t="s">
        <v>50</v>
      </c>
    </row>
    <row r="15" spans="1:10" ht="15.75" thickTop="1" x14ac:dyDescent="0.25">
      <c r="A15" s="14"/>
      <c r="B15" s="21"/>
      <c r="C15" s="21" t="s">
        <v>50</v>
      </c>
      <c r="D15" s="35"/>
      <c r="E15" s="35"/>
      <c r="F15" s="21"/>
      <c r="G15" s="21" t="s">
        <v>50</v>
      </c>
      <c r="H15" s="35"/>
      <c r="I15" s="35"/>
      <c r="J15" s="21"/>
    </row>
  </sheetData>
  <mergeCells count="19">
    <mergeCell ref="B4:J4"/>
    <mergeCell ref="B5:J5"/>
    <mergeCell ref="B6:J6"/>
    <mergeCell ref="H8:I8"/>
    <mergeCell ref="H9:I9"/>
    <mergeCell ref="J8:J9"/>
    <mergeCell ref="C10:F10"/>
    <mergeCell ref="G10:J10"/>
    <mergeCell ref="A1:A2"/>
    <mergeCell ref="B1:J1"/>
    <mergeCell ref="B2:J2"/>
    <mergeCell ref="B3:J3"/>
    <mergeCell ref="A4:A15"/>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Balance_Sheets</vt:lpstr>
      <vt:lpstr>Statements_of_Operations</vt:lpstr>
      <vt:lpstr>Statement_of_Stockholders_Equi</vt:lpstr>
      <vt:lpstr>Statements_of_Cash_Flows</vt:lpstr>
      <vt:lpstr>Basis_of_Presentation_and_Busi</vt:lpstr>
      <vt:lpstr>Fixed_Assets</vt:lpstr>
      <vt:lpstr>InProcess_Research_and_Develop</vt:lpstr>
      <vt:lpstr>Patents</vt:lpstr>
      <vt:lpstr>License_AgreementRevenue_Recog</vt:lpstr>
      <vt:lpstr>Commitments_and_Contingencies</vt:lpstr>
      <vt:lpstr>Common_Stock</vt:lpstr>
      <vt:lpstr>Equity_Instruments</vt:lpstr>
      <vt:lpstr>Related_Party_Transactions</vt:lpstr>
      <vt:lpstr>Subsequent_Events</vt:lpstr>
      <vt:lpstr>Basis_of_Presentation_and_Busi1</vt:lpstr>
      <vt:lpstr>Fixed_Assets_Tables</vt:lpstr>
      <vt:lpstr>Patents_Tables</vt:lpstr>
      <vt:lpstr>Commitments_and_Contingencies_</vt:lpstr>
      <vt:lpstr>Equity_Instruments_Tables</vt:lpstr>
      <vt:lpstr>Basis_of_Presentation_and_Busi2</vt:lpstr>
      <vt:lpstr>Fixed_Assets_Schedule_of_Fixed</vt:lpstr>
      <vt:lpstr>InProcess_Research_and_Develop1</vt:lpstr>
      <vt:lpstr>Patents_Additional_Information</vt:lpstr>
      <vt:lpstr>Patents_Schedule_of_Patents_De</vt:lpstr>
      <vt:lpstr>License_AgreementRevenue_Recog1</vt:lpstr>
      <vt:lpstr>Commitments_and_Contingencies_1</vt:lpstr>
      <vt:lpstr>Commitments_and_Contingencies_2</vt:lpstr>
      <vt:lpstr>Common_Stock_Additional_Inform</vt:lpstr>
      <vt:lpstr>Equity_Instruments_Additional_</vt:lpstr>
      <vt:lpstr>Equity_Instruments_Luoxis_Stoc</vt:lpstr>
      <vt:lpstr>Equity_Instruments_Vyrix_Stock</vt:lpstr>
      <vt:lpstr>Equity_Instruments_Summary_of_</vt:lpstr>
      <vt:lpstr>Equity_Instruments_Warrants_Is</vt:lpstr>
      <vt:lpstr>Related_Party_Transactions_Add</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2015-05-19T20:58:38Z</dcterms:created>
  <dcterms:modified xsi:type="dcterms:W3CDTF">2015-05-19T20:58:38Z</dcterms:modified>
</cp:coreProperties>
</file>