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Statement_of_Stockholders_Equi" sheetId="6" r:id="rId6"/>
    <sheet name="Consolidated_Statements_of_Cas" sheetId="7" r:id="rId7"/>
    <sheet name="Organization_and_Significant_A" sheetId="56" r:id="rId8"/>
    <sheet name="Mortgage_Backed_Securities" sheetId="57" r:id="rId9"/>
    <sheet name="Repurchase_Agreements" sheetId="58" r:id="rId10"/>
    <sheet name="Derivative_Financial_Instrumen" sheetId="59" r:id="rId11"/>
    <sheet name="Offsetting_Assets_and_Liabilti" sheetId="60" r:id="rId12"/>
    <sheet name="Capital_Stock" sheetId="61" r:id="rId13"/>
    <sheet name="Stock_Incentive_Plans" sheetId="62" r:id="rId14"/>
    <sheet name="Commitments_and_Contingencies" sheetId="63" r:id="rId15"/>
    <sheet name="Income_Taxes" sheetId="64" r:id="rId16"/>
    <sheet name="Earnings_Per_Share" sheetId="65" r:id="rId17"/>
    <sheet name="Fair_Value" sheetId="66" r:id="rId18"/>
    <sheet name="Related_Party_Transactions" sheetId="67" r:id="rId19"/>
    <sheet name="Basis_of_Presentation_Policies" sheetId="68" r:id="rId20"/>
    <sheet name="MortgageBacked_Securities_Tabl" sheetId="69" r:id="rId21"/>
    <sheet name="Repurchase_Agreements_Tables" sheetId="70" r:id="rId22"/>
    <sheet name="Derivative_Financial_Instrumen1" sheetId="71" r:id="rId23"/>
    <sheet name="Offsetting_Assets_and_Liabilit" sheetId="72" r:id="rId24"/>
    <sheet name="Capital_Stock_Tables" sheetId="73" r:id="rId25"/>
    <sheet name="Stock_Incentive_Plans_Tables" sheetId="74" r:id="rId26"/>
    <sheet name="Earnings_Per_Share_Tables" sheetId="75" r:id="rId27"/>
    <sheet name="Fair_Value_Tables" sheetId="76" r:id="rId28"/>
    <sheet name="Significant_Accounting_Policie" sheetId="29" r:id="rId29"/>
    <sheet name="Significant_Accounting_Policie1" sheetId="30" r:id="rId30"/>
    <sheet name="Significant_Accounting_Policie2" sheetId="31" r:id="rId31"/>
    <sheet name="Significant_Accounting_Policie3" sheetId="32" r:id="rId32"/>
    <sheet name="Significant_Accounting_Policie4" sheetId="33" r:id="rId33"/>
    <sheet name="MortgageBacked_Securities_By_T" sheetId="34" r:id="rId34"/>
    <sheet name="MortgageBacked_Securities_By_M" sheetId="35" r:id="rId35"/>
    <sheet name="MortgageBacked_Securities_Narr" sheetId="36" r:id="rId36"/>
    <sheet name="Repurchase_Agreements_Narrativ" sheetId="37" r:id="rId37"/>
    <sheet name="Repurchase_Agreements_Maturiti" sheetId="38" r:id="rId38"/>
    <sheet name="Derivative_Financial_Instrumen2" sheetId="39" r:id="rId39"/>
    <sheet name="Derivative_Financial_Instrumen3" sheetId="40" r:id="rId40"/>
    <sheet name="Derivative_Financial_Instrumen4" sheetId="41" r:id="rId41"/>
    <sheet name="Derivative_Financial_Instrumen5" sheetId="42" r:id="rId42"/>
    <sheet name="Derivative_Financial_Instrumen6" sheetId="43" r:id="rId43"/>
    <sheet name="Derivative_Financial_Instrumen7" sheetId="44" r:id="rId44"/>
    <sheet name="Offsetting_Assets_and_Liabilit1" sheetId="45" r:id="rId45"/>
    <sheet name="Offsetting_Assets_and_Liabilti1" sheetId="46" r:id="rId46"/>
    <sheet name="Capital_Stock_Issuances_of_Com" sheetId="47" r:id="rId47"/>
    <sheet name="Capital_Stock_Dividends_Detail" sheetId="48" r:id="rId48"/>
    <sheet name="Stock_Incentive_Plans_Descript" sheetId="49" r:id="rId49"/>
    <sheet name="Stock_Incentive_Plans_Narrativ" sheetId="50" r:id="rId50"/>
    <sheet name="Earnings_Per_Share_Details" sheetId="51" r:id="rId51"/>
    <sheet name="Assets_and_Liabilities_Recorde" sheetId="52" r:id="rId52"/>
    <sheet name="Related_Party_Transactions_Man" sheetId="53" r:id="rId53"/>
    <sheet name="Related_Party_Transactions_Nar" sheetId="54" r:id="rId54"/>
    <sheet name="Uncategorized_Items" sheetId="77" r:id="rId55"/>
  </sheets>
  <calcPr calcId="145621"/>
</workbook>
</file>

<file path=xl/calcChain.xml><?xml version="1.0" encoding="utf-8"?>
<calcChain xmlns="http://schemas.openxmlformats.org/spreadsheetml/2006/main">
  <c r="G15" i="74" l="1"/>
  <c r="G32" i="62"/>
  <c r="B13" i="1"/>
</calcChain>
</file>

<file path=xl/sharedStrings.xml><?xml version="1.0" encoding="utf-8"?>
<sst xmlns="http://schemas.openxmlformats.org/spreadsheetml/2006/main" count="1755" uniqueCount="673">
  <si>
    <t>Document and Entity Information</t>
  </si>
  <si>
    <t>3 Months Ended</t>
  </si>
  <si>
    <t>Mar. 31, 2015</t>
  </si>
  <si>
    <t>Apr. 28, 2015</t>
  </si>
  <si>
    <t>Document And Entity Information [Abstract]</t>
  </si>
  <si>
    <t>Document Type</t>
  </si>
  <si>
    <t>10-Q</t>
  </si>
  <si>
    <t>Amendment Flag</t>
  </si>
  <si>
    <t>Document Period End Date</t>
  </si>
  <si>
    <t>Document Fiscal Year Focus</t>
  </si>
  <si>
    <t>Document Fiscal Period Focus</t>
  </si>
  <si>
    <t>Q1</t>
  </si>
  <si>
    <t>Entity Registrant Name</t>
  </si>
  <si>
    <t>Orchid Island Capital, Inc.</t>
  </si>
  <si>
    <t>Entity Central Index Key</t>
  </si>
  <si>
    <t>Entity Current Reporting Status</t>
  </si>
  <si>
    <t>Yes</t>
  </si>
  <si>
    <t>Entity Voluntary Filers</t>
  </si>
  <si>
    <t>No</t>
  </si>
  <si>
    <t>Current Fiscal Year End Date</t>
  </si>
  <si>
    <t>Entity Filer Category</t>
  </si>
  <si>
    <t>Accelerated Filer</t>
  </si>
  <si>
    <t>Entity Well Known Seasoned Issuer</t>
  </si>
  <si>
    <t>Entity Common Stock Shares Outstanding</t>
  </si>
  <si>
    <t>Trading Symbol</t>
  </si>
  <si>
    <t>ORC</t>
  </si>
  <si>
    <t>Consolidated Balance Sheets (USD $)</t>
  </si>
  <si>
    <t>Dec. 31, 2014</t>
  </si>
  <si>
    <t>Mortgage-backed securities, at fair value</t>
  </si>
  <si>
    <t>Pledged to counterparties</t>
  </si>
  <si>
    <t>Unpledged</t>
  </si>
  <si>
    <t>Total mortgage-backed securities</t>
  </si>
  <si>
    <t>Cash and cash equivalents</t>
  </si>
  <si>
    <t>Restricted cash</t>
  </si>
  <si>
    <t>Accrued interest receivable</t>
  </si>
  <si>
    <t>Derivative asset, at fair value</t>
  </si>
  <si>
    <t>Other assets</t>
  </si>
  <si>
    <t>Total Assets</t>
  </si>
  <si>
    <t>Liabilities</t>
  </si>
  <si>
    <t>Repurchase agreements</t>
  </si>
  <si>
    <t>Accrued interest payable</t>
  </si>
  <si>
    <t>Due to affiliates</t>
  </si>
  <si>
    <t>Payable for unsettled securities purchased</t>
  </si>
  <si>
    <t>Other Liabilities</t>
  </si>
  <si>
    <t>Total Liabilities</t>
  </si>
  <si>
    <t>Stockholders' Equity</t>
  </si>
  <si>
    <t>Preferred stock, $0.01 par value</t>
  </si>
  <si>
    <t>Common Stock, $0.01 par value</t>
  </si>
  <si>
    <t>Additional paid in capital</t>
  </si>
  <si>
    <t>Accumulated deficit</t>
  </si>
  <si>
    <t>Total Stockholders Equity</t>
  </si>
  <si>
    <t>Total Liabilities and Stockholders Equity</t>
  </si>
  <si>
    <t>Consolidated Balance Sheets (Parentheticals) (USD $)</t>
  </si>
  <si>
    <t>Statement Of Financial Position [Abstract]</t>
  </si>
  <si>
    <t>Preferred Stock, par value (in dollars per share)</t>
  </si>
  <si>
    <t>Preferred Shares Authorized</t>
  </si>
  <si>
    <t>Preferred Shares Issued</t>
  </si>
  <si>
    <t>Preferred Shares Outstanding</t>
  </si>
  <si>
    <t>Common Stock, par value (in dollars per share)</t>
  </si>
  <si>
    <t>Common Stock Shares Authorized</t>
  </si>
  <si>
    <t>Common Shares Issued</t>
  </si>
  <si>
    <t>Common Shares Outstanding</t>
  </si>
  <si>
    <t>Consolidated Statements of Operations (USD $)</t>
  </si>
  <si>
    <t>Mar. 31, 2014</t>
  </si>
  <si>
    <t>Portfolio Income</t>
  </si>
  <si>
    <t>Interest income</t>
  </si>
  <si>
    <t>Interest expense</t>
  </si>
  <si>
    <t>Net interest income</t>
  </si>
  <si>
    <t>Realized gains (losses) on mortgage-backed securities</t>
  </si>
  <si>
    <t>Unrealized gains (losses) on mortgage-backed securities</t>
  </si>
  <si>
    <t>(Losses) gains on derivative instruments</t>
  </si>
  <si>
    <t>Net portfolio income</t>
  </si>
  <si>
    <t>Expenses</t>
  </si>
  <si>
    <t>Management Fees</t>
  </si>
  <si>
    <t>Compensation and related benefits</t>
  </si>
  <si>
    <t>Directors fees and liability insurance</t>
  </si>
  <si>
    <t>Audit, legal and other professional fees</t>
  </si>
  <si>
    <t>Direct REIT operating expenses</t>
  </si>
  <si>
    <t>Other administrative</t>
  </si>
  <si>
    <t>Total expenses</t>
  </si>
  <si>
    <t>Net income (loss)</t>
  </si>
  <si>
    <t>Basic and diluted net income (loss) per share</t>
  </si>
  <si>
    <t>Basic</t>
  </si>
  <si>
    <t>Diluted</t>
  </si>
  <si>
    <t>Weighted Average Shares Outstanding</t>
  </si>
  <si>
    <t>Weighted Average Number Of Basic Shares Outstanding</t>
  </si>
  <si>
    <t>Weighted Average Number Of Diluted Shares Outstanding</t>
  </si>
  <si>
    <t>Dividends Declared Per Common Share</t>
  </si>
  <si>
    <t>Consolidated Statement of Stockholders' Equity (USD $)</t>
  </si>
  <si>
    <t>Total</t>
  </si>
  <si>
    <t>Common Stock [Member]</t>
  </si>
  <si>
    <t>Additional Paid In Capital [Member]</t>
  </si>
  <si>
    <t>Retained Earnings [Member]</t>
  </si>
  <si>
    <t>Balances at Dec. 31, 2014</t>
  </si>
  <si>
    <t>Increase (Decrease) in Stockholders' Equity</t>
  </si>
  <si>
    <t>Net loss</t>
  </si>
  <si>
    <t>Cash dividend declared</t>
  </si>
  <si>
    <t>Issuance of common shares pursuant to equity compensation plan</t>
  </si>
  <si>
    <t>Amortization of equity plan compensation</t>
  </si>
  <si>
    <t>Stock Issued During Period, Value, New Issues</t>
  </si>
  <si>
    <t>Balances at Mar. 31, 2015</t>
  </si>
  <si>
    <t>Statement of Stockholders' Equity (Parentheticals) (USD $)</t>
  </si>
  <si>
    <t>1 Months Ended</t>
  </si>
  <si>
    <t>Apr. 30, 2015</t>
  </si>
  <si>
    <t>Feb. 28, 2015</t>
  </si>
  <si>
    <t>Jan. 31, 2015</t>
  </si>
  <si>
    <t>Nov. 30, 2014</t>
  </si>
  <si>
    <t>Oct. 31, 2014</t>
  </si>
  <si>
    <t>Sep. 30, 2014</t>
  </si>
  <si>
    <t>Aug. 31, 2014</t>
  </si>
  <si>
    <t>Jul. 31, 2014</t>
  </si>
  <si>
    <t>Jun. 30, 2014</t>
  </si>
  <si>
    <t>Apr. 30, 2014</t>
  </si>
  <si>
    <t>Feb. 28, 2014</t>
  </si>
  <si>
    <t>Jan. 31, 2014</t>
  </si>
  <si>
    <t>Dec. 31, 2013</t>
  </si>
  <si>
    <t>Nov. 30, 2013</t>
  </si>
  <si>
    <t>Oct. 31, 2013</t>
  </si>
  <si>
    <t>Sep. 30, 2013</t>
  </si>
  <si>
    <t>Aug. 31, 2013</t>
  </si>
  <si>
    <t>Jul. 31, 2013</t>
  </si>
  <si>
    <t>Statement Of Stockholders Equity [Abstract]</t>
  </si>
  <si>
    <t>Consolidated Statements of Cash Flows (USD $)</t>
  </si>
  <si>
    <t>CASH FLOWS FROM OPERATING ACTIVITIES</t>
  </si>
  <si>
    <t>Adjustments to reconcile net income (loss) to net cash (used in) provided by operating activities:</t>
  </si>
  <si>
    <t>Stock based compensation and equity plan amortization</t>
  </si>
  <si>
    <t>Realized and unrealized (gains) losses on mortgage-backed securities</t>
  </si>
  <si>
    <t>Realized and unrealized loss on interest rate swaption</t>
  </si>
  <si>
    <t>Gains On TBA Securities</t>
  </si>
  <si>
    <t>Changes in operating assets and liabilities</t>
  </si>
  <si>
    <t>Prepaid expenses and other assets</t>
  </si>
  <si>
    <t>Accounts payable, accrued expenses and other</t>
  </si>
  <si>
    <t>NET CASH (USED IN) PROVIDED BY OPERATING ACTIVITIES</t>
  </si>
  <si>
    <t>From mortgage-backed securities investments</t>
  </si>
  <si>
    <t>Purchases</t>
  </si>
  <si>
    <t>Sales</t>
  </si>
  <si>
    <t>Principal repayments</t>
  </si>
  <si>
    <t>Increase in restricted cash</t>
  </si>
  <si>
    <t>Proceeds From Net TBA Settlements</t>
  </si>
  <si>
    <t>Purchase of interest rate swaptions, net of margin cash received</t>
  </si>
  <si>
    <t>NET CASH USED IN INVESTING ACTIVITIES</t>
  </si>
  <si>
    <t>CASH FLOWS FROM FINANCING ACTIVITIES</t>
  </si>
  <si>
    <t>Proceeds from repurchase agreements</t>
  </si>
  <si>
    <t>Principal payments on repurchase agreements</t>
  </si>
  <si>
    <t>Cash dividends</t>
  </si>
  <si>
    <t>NET CASH PROVIDED BY FINANCING ACTIVITIES</t>
  </si>
  <si>
    <t>NET INCREASE IN CASH AND CASH EQUIVALENTS</t>
  </si>
  <si>
    <t>CASH AND CASH EQUIVALENTS, beginning of the period</t>
  </si>
  <si>
    <t>CASH AND CASH EQUIVALENTS, end of the period</t>
  </si>
  <si>
    <t>Cash paid during the period for:</t>
  </si>
  <si>
    <t>Interest</t>
  </si>
  <si>
    <t>SUPPLEMENTAL DISCLOSURES OF NONCASH FINANCING ACTIVITIES:</t>
  </si>
  <si>
    <t>Securities acquired settled in later period</t>
  </si>
  <si>
    <t>Organization and Significant Accounting Policies</t>
  </si>
  <si>
    <t>Accounting Policies [Abstract]</t>
  </si>
  <si>
    <t>Organization and Business Description</t>
  </si>
  <si>
    <r>
      <t>Orchid Island Capital, Inc., (“Orchid”</t>
    </r>
    <r>
      <rPr>
        <sz val="11"/>
        <color rgb="FF000000"/>
        <rFont val="Arial Narrow"/>
        <family val="2"/>
      </rPr>
      <t xml:space="preserve"> </t>
    </r>
    <r>
      <rPr>
        <sz val="11"/>
        <color theme="1"/>
        <rFont val="Arial Narrow"/>
        <family val="2"/>
      </rPr>
      <t>or the “Company”), was incorporated in Maryland on August 17, 2010 for the purpose of creating and managing a leveraged investment portfolio consisting of residential mortgage-backed securities (“RMBS”). From incorporation to February 20, 2013 Orchid was a wholly owned subsidiary of Bimini Capital Management, Inc. (“Bimini”). Orchid began operations on November 24, 2010 (the date of commencement of operations). From incorporation through November 24, 2010, Orchid’s only activity was the issuance of common stock to Bimini.</t>
    </r>
  </si>
  <si>
    <t>On February 20, 2013, Orchid completed the initial public offering (“IPO”) of its common stock in which it sold approximately 2.4 million shares of its common stock and raised gross proceeds of $35.4 million. Orchid is an “emerging growth company” as defined in the Jumpstart Our Business Startups Act of 2012 (the “JOBS Act”).</t>
  </si>
  <si>
    <t>Orchid completed a secondary offering of 1,800,000 common shares on January 23, 2014. The underwriters exercised their overallotment option in full for an additional 270,000 shares on January 29, 2014. The aggregate net proceeds to Orchid were approximately $24.2 million which were invested in residential mortgage-backed securities (“RMBS”) that are issued and the principal and interest of which are guaranteed by a federally chartered corporation or agency (“Agency RMBS”) on a leveraged basis.</t>
  </si>
  <si>
    <t>Orchid completed a secondary offering of 3,200,000 common shares on March 24, 2014. The underwriters exercised their overallotment option in full for an additional 480,000 shares on April 11, 2014. The aggregate net proceeds to Orchid were approximately $44.0 million which were invested in Agency RMBS securities on a leveraged basis.</t>
  </si>
  <si>
    <t>On June 17, 2014, Orchid entered into an equity distribution agreement (the “June 2014 Equity Distribution Agreement”) with two sales agents pursuant to which the Company could offer and sell, from time to time, up to an aggregate amount of $35,000,000 of shares of the Company’s common stock in transactions that were deemed to be “at the market” offerings and privately negotiated transactions. The Company issued a total of 2,528,416 shares under the June 2014 Equity Distribution Agreement for aggregate proceeds of approximately $34.2 million, net of commissions and fees, prior to its termination.</t>
  </si>
  <si>
    <t>On September 3, 2014, Orchid entered into a second equity distribution agreement (the “September 2014 Equity Distribution Agreement”) with two sales agents pursuant to which the Company could offer and sell, from time to time, up to an aggregate amount of $75,000,000 of shares of the Company’s common stock in transactions that are deemed to be “at the market” offerings and privately negotiated transactions. The September 2014 Equity Distribution Agreement replaced the June 2014 Equity Distribution Agreement. The Company issued a total of 5,087,646 shares under the September 2014 Equity Distribution Agreement for aggregate proceeds of approximately $69.1 million, net of commissions and fees, prior to its termination.</t>
  </si>
  <si>
    <t>On March 2, 2015, Orchid entered into a third equity distribution agreement (the “March 2015 Equity Distribution Agreement”) with two sales agents pursuant to which the Company may offer and sell, from time to time, up to an aggregate amount of $100,000,000 of shares of the Company’s common stock in transactions that are deemed to be “at the market” offerings and privately negotiated transactions. The March 2015 Equity Distribution Agreement replaced the September 2014 Equity Distribution Agreement. Through March 31, 2015, the Company issued a total of 1,196,572 shares under the March 2015 Equity Distribution Agreement for aggregate proceeds of approximately $16.0 million, net of commissions and fees. After March 31, 2015, the Company issued an additional 393,892 shares under the March 2015 Equity Distribution Agreement for aggregate proceeds of approximately $5.1 million, net of commissions and fees.</t>
  </si>
  <si>
    <t>Basis of Presentation and Use of Estimates</t>
  </si>
  <si>
    <t>The accompanying unaudited financial statements have been prepared in accordance with accounting principles generally accepted in the United States (“GAAP”) for interim financial information and with the instructions to Form 10-Q and Article 8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 Operating results for the three month periods ended March 31, 2015 are not necessarily indicative of the results that may be expected for the year ending December 31, 2015.</t>
  </si>
  <si>
    <t>The balance sheet at December 31, 2014 has been derived from the audited financial statements at that date but does not include all of the information and footnotes required by GAAP for complete financial statements. For further information, refer to the financial statements and footnotes thereto included in the Company’s Annual Report on Form 10-K for the year ended December 31, 2014.</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</si>
  <si>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The significant estimates affecting the accompanying financial statements are the fair values of RMBS, Eurodollar futures contracts, to-be-announced (“TBA”) securities, as discussed below, and interest rate swaptions.</t>
  </si>
  <si>
    <t>Statement of Comprehensive Income (Loss)</t>
  </si>
  <si>
    <r>
      <t xml:space="preserve">In accordance with the Financial Accounting Standards Board (the “FASB”) Accounting Standards Codification (“ASC”) Topic 220, </t>
    </r>
    <r>
      <rPr>
        <i/>
        <sz val="11"/>
        <color theme="1"/>
        <rFont val="Arial Narrow"/>
        <family val="2"/>
      </rPr>
      <t>Comprehensive Income</t>
    </r>
    <r>
      <rPr>
        <sz val="11"/>
        <color theme="1"/>
        <rFont val="Arial Narrow"/>
        <family val="2"/>
      </rPr>
      <t>, a statement of comprehensive income has not been included as the Company has no items of other comprehensive income.  Comprehensive income is the same as net income for the periods presented.</t>
    </r>
  </si>
  <si>
    <t>Cash and Cash Equivalents and Restricted Cash</t>
  </si>
  <si>
    <r>
      <t>Cash and cash equivalents include cash on deposit with financial institutions and highly liquid investments with original maturities of three months or less at the time of purchase. At March 31, 2015, restricted cash consisted of $6,078,000 of cash held by a broker as margin on Eurodollar futures contracts and $2,185,000 of cash held on deposit as collateral with repurchase agreement counterparties. At December 31, 2014 restricted cash consisted of approximately $5,174,000 of cash held by a broker as margin on Eurodollar futures contracts</t>
    </r>
    <r>
      <rPr>
        <sz val="12"/>
        <color theme="1"/>
        <rFont val="Times New Roman"/>
        <family val="1"/>
      </rPr>
      <t xml:space="preserve"> </t>
    </r>
    <r>
      <rPr>
        <sz val="11"/>
        <color theme="1"/>
        <rFont val="Arial Narrow"/>
        <family val="2"/>
      </rPr>
      <t xml:space="preserve">and $2,616,000 of cash held on deposit as collateral with repurchase agreement counterparties. </t>
    </r>
  </si>
  <si>
    <t>The Company maintains cash balances at four banks, and, at times, balances may exceed federally insured limits. The Company has not experienced any losses related to these balances. The Federal Deposit Insurance Corporation insures eligible accounts up to $250,000 per depositor at each financial institution. At March 31, 2015, the Company’s cash deposits exceeded federally insured limits by approximately $78.8 million. Restricted cash balances are uninsured, but are held in separate customer accounts that are segregated from the general funds of the counterparty. The Company limits uninsured balances to only large, well-known bank and derivative counterparties and believes that it is not exposed to any significant credit risk on cash and cash equivalents or restricted cash balances.</t>
  </si>
  <si>
    <t>Mortgage-Backed Securities</t>
  </si>
  <si>
    <r>
      <t xml:space="preserve">The Company invests primarily in mortgage pass-through (“PT”) certificates, collateralized mortgage obligations, and interest only (“IO”) securities and inverse interest only (“IIO”) securities </t>
    </r>
    <r>
      <rPr>
        <sz val="11"/>
        <color rgb="FF000000"/>
        <rFont val="Arial Narrow"/>
        <family val="2"/>
      </rPr>
      <t xml:space="preserve">representing interest in or obligations backed by pools of RMBS. </t>
    </r>
    <r>
      <rPr>
        <sz val="11"/>
        <color theme="1"/>
        <rFont val="Arial Narrow"/>
        <family val="2"/>
      </rPr>
      <t xml:space="preserve">These investments meet the requirements to be classified as available for sale under ASC 320-10-25, </t>
    </r>
    <r>
      <rPr>
        <i/>
        <sz val="11"/>
        <color theme="1"/>
        <rFont val="Arial Narrow"/>
        <family val="2"/>
      </rPr>
      <t>Debt and Equity Securities</t>
    </r>
    <r>
      <rPr>
        <sz val="11"/>
        <color theme="1"/>
        <rFont val="Arial Narrow"/>
        <family val="2"/>
      </rPr>
      <t xml:space="preserve"> (which requires the securities to be carried at fair value on the balance sheet with changes in fair value charged to other comprehensive income, a component of stockholders’ equity). However, the Company has elected to account for its investment in RMBS under the fair value option.  Electing the fair value option requires the Company to record changes in fair value in the statement of operations, which, in management’s view, more appropriately reflects the results of our operations for a particular reporting period and is consistent with the underlying economics and how the portfolio is managed.</t>
    </r>
  </si>
  <si>
    <t>The Company records RMBS transactions on the trade date. Security purchases that have not settled as of the balance sheet date are included in the RMBS balance with an offsetting liability recorded, whereas securities sold that have not settled as of the balance sheet date are removed from the RMBS balance with an offsetting receivable recorded.</t>
  </si>
  <si>
    <r>
      <t xml:space="preserve">The fair value of the Company’s investments in RMBS is governed by FASB ASC 820, </t>
    </r>
    <r>
      <rPr>
        <i/>
        <sz val="11"/>
        <color theme="1"/>
        <rFont val="Arial Narrow"/>
        <family val="2"/>
      </rPr>
      <t>Fair Value Measurement</t>
    </r>
    <r>
      <rPr>
        <sz val="11"/>
        <color theme="1"/>
        <rFont val="Arial Narrow"/>
        <family val="2"/>
      </rPr>
      <t xml:space="preserve">.  The definition of fair value in FASB ASC 820 focuses on the price that would be received to sell the asset or paid to transfer the liability in an orderly transaction between market participants at the measurement date. The fair value measurement assumes that the transaction to sell the asset or transfer the liability either occurs in the principal market for the asset or liability, or in the absence of a principal market, occurs in the most advantageous market for the asset or liability. Estimated fair values for RMBS are based on independent pricing sources and/or third party broker quotes, when available. </t>
    </r>
  </si>
  <si>
    <t>Income on PT RMBS securities is based on the stated interest rate of the security. Premiums or discounts present at the date of purchase are not amortized. For IO securities, the income is accrued based on the carrying value and the effective yield. The difference between income accrued and the interest received on the security is characterized as a return of investment and serves to reduce the asset’s carrying value. At each reporting date, the effective yield is adjusted prospectively from the reporting period based on the new estimate of prepayments and the contractual terms of the security. For IIO securities, effective yield and income recognition calculations also take into account the index value applicable to the security. Changes in fair value of RMBS during each reporting period are recorded in earnings and reported as unrealized gains or losses on mortgage-backed securities in the accompanying statements of operations.</t>
  </si>
  <si>
    <t>Derivative Financial Instruments</t>
  </si>
  <si>
    <t xml:space="preserve">The Company uses derivative instruments to manage interest rate risk, facilitate asset/liability strategies and manage other exposures, and it may continue to do so in the future. The principal instruments that the Company has used to date are T-Note and Eurodollar futures contracts and options to enter in interest rate swaps (“interest rate swaptions”), but may enter into other derivatives in the future. </t>
  </si>
  <si>
    <t>The Company purchases a portion of its Agency RMBS through delayed delivery transactions (forward purchase commitments), including TBA securities. At times when market conditions are conducive, the Company may choose to move the settlement of these TBA securities out to a later date by entering into an offsetting short position, which is then net settled for cash, and simultaneously entering into a substantially similar TBA securities trade for a later settlement date. Such a set of transactions is referred to as a TBA “dollar roll” transaction. The TBA securities purchased at the later settlement date are typically priced at a discount to securities for settlement in the current month. This difference is referred to as the “price drop.” The price drop represents compensation to us for foregoing net interest margin and is referred to as TBA “dollar roll income.” Specified pools of mortgage loans can also be the subject of a dollar roll transaction, when market conditions allow.</t>
  </si>
  <si>
    <t>The Company accounts for TBA securities as derivative instruments if either the TBA securities do not settle in the shortest period of time possible or if the Company cannot assert that it is probable at inception and throughout the term of the TBA security that it will take physical delivery of the Agency RMBS upon settlement of the trade. The Company accounts for TBA dollar roll transactions as a series of derivative transactions. Gains, losses and dollar roll income associated with TBA securities and dollar roll transactions are reported in gain (loss) on derivative instruments in the accompanying statements of operations. The fair value of TBA securities is estimated based on similar methods used to value RMBS securities.</t>
  </si>
  <si>
    <r>
      <t xml:space="preserve">The Company has elected to not treat any of its derivative financial instruments as hedges in order to align the accounting treatment of its derivative instruments with the treatment of its portfolio assets under the fair value option election. FASB ASC Topic 815, </t>
    </r>
    <r>
      <rPr>
        <i/>
        <sz val="11"/>
        <color theme="1"/>
        <rFont val="Arial Narrow"/>
        <family val="2"/>
      </rPr>
      <t>Derivatives and Hedging</t>
    </r>
    <r>
      <rPr>
        <sz val="11"/>
        <color theme="1"/>
        <rFont val="Arial Narrow"/>
        <family val="2"/>
      </rPr>
      <t>, requires that all derivative instruments be carried at fair value. Changes in fair value are recorded in earnings for each period.</t>
    </r>
  </si>
  <si>
    <t>Holding derivatives creates exposure to credit risk related to the potential for failure on the part of counterparties to honor their commitments. In addition, the Company may be required to post collateral based on any declines in the market value of the derivatives. In the event of default by a counterparty, the Company may have difficulty recovering its collateral and may not receive payments provided for under the terms of the agreement. To mitigate this risk, the Company uses only well-established commercial banks as counterparties.</t>
  </si>
  <si>
    <t>Financial Instruments</t>
  </si>
  <si>
    <r>
      <t xml:space="preserve">FASB ASC 825, </t>
    </r>
    <r>
      <rPr>
        <i/>
        <sz val="11"/>
        <color theme="1"/>
        <rFont val="Arial Narrow"/>
        <family val="2"/>
      </rPr>
      <t>Financial Instruments</t>
    </r>
    <r>
      <rPr>
        <sz val="11"/>
        <color theme="1"/>
        <rFont val="Arial Narrow"/>
        <family val="2"/>
      </rPr>
      <t>, requires disclosure of the fair value of financial instruments for which it is practicable to estimate that value, either in the body of the financial statements or in the accompanying notes. RMBS, Eurodollar and T-Note futures contracts, interest rate swaptions and TBA securities are accounted for at fair value in the balance sheets. The methods and assumptions used to estimate fair value for these instruments are presented in Note 11 of the financial statements.</t>
    </r>
  </si>
  <si>
    <t xml:space="preserve">The estimated fair value of cash and cash equivalents, restricted cash, accrued interest receivable, other assets, due to affiliates, repurchase agreements, payable for unsettled securities purchased, accrued interest payable and other liabilities generally approximates their carrying values as of March 31, 2015 and December 31, 2014 due to the short-term nature of these financial instruments. </t>
  </si>
  <si>
    <t>Repurchase Agreements</t>
  </si>
  <si>
    <r>
      <t xml:space="preserve">The Company finances the acquisition of the majority of its PT RMBS through the use of repurchase agreements under master repurchase agreements. Pursuant to ASC Topic 860, </t>
    </r>
    <r>
      <rPr>
        <i/>
        <sz val="11"/>
        <color theme="1"/>
        <rFont val="Arial Narrow"/>
        <family val="2"/>
      </rPr>
      <t>Transfers and Servicing</t>
    </r>
    <r>
      <rPr>
        <sz val="11"/>
        <color theme="1"/>
        <rFont val="Arial Narrow"/>
        <family val="2"/>
      </rPr>
      <t>, the Company accounts for repurchase transactions as collateralized financing transactions, which are carried at their contractual amounts, including accrued interest, as specified in the respective agreements.</t>
    </r>
  </si>
  <si>
    <t>Manager Compensation</t>
  </si>
  <si>
    <t>The Company is externally managed by Bimini Advisors, LLC (“the Manager” or “Bimini Advisors”), a Maryland limited liability company and wholly-owned subsidiary of Bimini. The Company’s management agreement with the Manager provides for payment to the Manager of a management fee and reimbursement of certain operating expenses, which are accrued and expensed during the period for which they are earned or incurred. Refer to Note 12 for the terms of the management agreement.</t>
  </si>
  <si>
    <t>Earnings Per Share</t>
  </si>
  <si>
    <r>
      <t xml:space="preserve">The Company follows the provisions of FASB ASC 260, </t>
    </r>
    <r>
      <rPr>
        <i/>
        <sz val="11"/>
        <color theme="1"/>
        <rFont val="Arial Narrow"/>
        <family val="2"/>
      </rPr>
      <t>Earnings Per Share</t>
    </r>
    <r>
      <rPr>
        <sz val="11"/>
        <color theme="1"/>
        <rFont val="Arial Narrow"/>
        <family val="2"/>
      </rPr>
      <t xml:space="preserve">. Basic earnings per share (“EPS”) is calculated as net income or loss attributable to common stockholders divided by the weighted average number of shares of common stock outstanding or subscribed during the period. Diluted EPS is calculated using the treasury stock or two-class method, as applicable, for common stock equivalents, if any. However, the common stock equivalents are not included in computing diluted EPS if the result is anti-dilutive. </t>
    </r>
  </si>
  <si>
    <t xml:space="preserve">Income Taxes </t>
  </si>
  <si>
    <t>Orchid has qualified and elected to be taxed as a real estate investment trust (“REIT”) under the Internal Revenue Code of 1986, as amended (the “Code”). REITs are generally not subject to federal income tax on their REIT taxable income provided that they distribute to their stockholders at least 90% of their REIT taxable income on an annual basis. In addition, a REIT must meet other provisions of the Code to retain its tax status.</t>
  </si>
  <si>
    <r>
      <t xml:space="preserve">Orchid measures, recognizes and presents its uncertain tax positions in accordance with FASB ASC 740, </t>
    </r>
    <r>
      <rPr>
        <i/>
        <sz val="11"/>
        <color theme="1"/>
        <rFont val="Arial Narrow"/>
        <family val="2"/>
      </rPr>
      <t>Income Taxes</t>
    </r>
    <r>
      <rPr>
        <sz val="11"/>
        <color theme="1"/>
        <rFont val="Arial Narrow"/>
        <family val="2"/>
      </rPr>
      <t>. Under that guidance, Orchid assesses the likelihood, based on their technical merit, that tax positions will be sustained upon examination based on the facts, circumstances and information available at the end of each period. All of Orchid’s tax positions are categorized as highly certain. There is no accrual for any tax, interest or penalties related to Orchid’s tax position assessment. The measurement of uncertain tax positions is adjusted when new information is available, or when an event occurs that requires a change.</t>
    </r>
  </si>
  <si>
    <t>Recent Accounting Pronouncements</t>
  </si>
  <si>
    <r>
      <t xml:space="preserve">In June 2014, the FASB issued Accounting Standard Update (“ASU”) 2014-12, </t>
    </r>
    <r>
      <rPr>
        <i/>
        <sz val="11"/>
        <color theme="1"/>
        <rFont val="Arial Narrow"/>
        <family val="2"/>
      </rPr>
      <t>Compensation-Stock Compensation: Accounting for Share-Based Payments When the Terms of an Award Provide That a Performance Target Could Be Achieved after the Requisite Service Period</t>
    </r>
    <r>
      <rPr>
        <sz val="11"/>
        <color theme="1"/>
        <rFont val="Arial Narrow"/>
        <family val="2"/>
      </rPr>
      <t>. ASU 2014-12 requires that performance targets that affect vesting and that could be achieved after the requisite service period be treated as performance conditions. The effective date of ASU 2014-12 is for interim and annual reporting periods beginning after December 15, 2015. The ASU is not expected to materially impact the Company’s financial statements.</t>
    </r>
  </si>
  <si>
    <t>In June 2014, the FASB issued ASU 2014-11, Transfers and Servicing (Topic 860): Repurchase-to-Maturity Transactions, Repurchase Financings, and Disclosures. ASU 2014-11 amends the accounting guidance for repurchase-to-maturity transactions and repurchase agreements executed as repurchase financings, and requires additional disclosure about certain transactions by the transferor. ASU 2014-11 is effective for certain transactions that qualify for sales treatment for the first interim or annual period beginning after December 15, 2014. The new disclosure requirements for repurchase agreements, securities lending transactions and repurchase-to-maturity transactions that qualify for secured borrowing treatment is effective for annual periods beginning after December 15, 2014 and for interim periods beginning after March 15, 2015. We currently record our repurchase arrangements as secured borrowings and do not anticipate that ASU 2014-11 will have a material impact on the Company’s financial statements.</t>
  </si>
  <si>
    <t>Mortgage Backed Securities</t>
  </si>
  <si>
    <t>Mortgage Backed Securities [Abstract]</t>
  </si>
  <si>
    <t xml:space="preserve">NOTE 2. MORTGAGE-BACKED SECURITIES </t>
  </si>
  <si>
    <t xml:space="preserve">The following table presents the Company’s RMBS portfolio as of March 31, 2015 and December 31, 2014: </t>
  </si>
  <si>
    <t>(in thousands)</t>
  </si>
  <si>
    <t>Pass-Through RMBS Certificates:</t>
  </si>
  <si>
    <t xml:space="preserve">Hybrid Adjustable-rate Mortgages </t>
  </si>
  <si>
    <t>$</t>
  </si>
  <si>
    <t xml:space="preserve">Adjustable-rate Mortgages </t>
  </si>
  <si>
    <t xml:space="preserve">Fixed-rate Mortgages </t>
  </si>
  <si>
    <t>Total Pass-Through Certificates</t>
  </si>
  <si>
    <t>Structured RMBS Certificates:</t>
  </si>
  <si>
    <t>Interest-Only Securities</t>
  </si>
  <si>
    <t>Inverse Interest-Only Securities</t>
  </si>
  <si>
    <t>Total Structured RMBS Certificates</t>
  </si>
  <si>
    <t xml:space="preserve">The following table summarizes the Company’s RMBS portfolio as of March 31, 2015 and December 31, 2014, according to the contractual maturities of the securities in the portfolio. Actual maturities of RMBS investments are generally shorter than stated contractual maturities and are affected by the contractual lives of the underlying mortgages, periodic payments of principal, and prepayments of principal. </t>
  </si>
  <si>
    <t xml:space="preserve">Greater than five years and less than ten years </t>
  </si>
  <si>
    <t>Greater than or equal to ten years</t>
  </si>
  <si>
    <t>The Company generally pledges its RMBS assets as collateral under repurchase agreements. At March 31, 2015 and December 31, 2014, the Company had unpledged securities totaling $129.7 million and $31.9 million, respectively. The unpledged balance at March 31, 2015 includes unsettled security purchases with a fair value of approximately $79.3 million that will be pledged as collateral under repurchase agreements on their settlement dates in April 2015.</t>
  </si>
  <si>
    <t>Disclosure of Repurchase Agreements [Abstract]</t>
  </si>
  <si>
    <t>NOTE 3. REPURCHASE AGREEMENTS</t>
  </si>
  <si>
    <t>As of March 31, 2015, the Company had outstanding repurchase obligations of approximately $1,459.5 million with a net weighted average borrowing rate of 0.36%. These agreements were collateralized by RMBS with a fair value, including accrued interest, of approximately $1,552.7 million and cash pledged to counterparties of approximately $2.2 million. As of December 31, 2014, the Company had outstanding repurchase obligations of approximately $1,436.7 million with a net weighted average borrowing rate of 0.36%. These agreements were collateralized by RMBS with a fair value, including accrued interest, of approximately $1,522.9 million and cash pledged to counterparties of approximately $2.6 million.</t>
  </si>
  <si>
    <t>As of March 31, 2015 and December 31, 2014, the Company’s repurchase agreements had remaining maturities as summarized below:</t>
  </si>
  <si>
    <t>($ in thousands)</t>
  </si>
  <si>
    <t>OVERNIGHT</t>
  </si>
  <si>
    <t>BETWEEN 2</t>
  </si>
  <si>
    <t>BETWEEN 31</t>
  </si>
  <si>
    <t xml:space="preserve">GREATER </t>
  </si>
  <si>
    <t>(1 DAY OR</t>
  </si>
  <si>
    <t>AND</t>
  </si>
  <si>
    <t>THAN</t>
  </si>
  <si>
    <t>LESS)</t>
  </si>
  <si>
    <t>30 DAYS</t>
  </si>
  <si>
    <t>90 DAYS</t>
  </si>
  <si>
    <t>TOTAL</t>
  </si>
  <si>
    <t>Fair market value of securities pledged, including</t>
  </si>
  <si>
    <t>accrued interest receivable</t>
  </si>
  <si>
    <t xml:space="preserve">- </t>
  </si>
  <si>
    <t>Repurchase agreement liabilities associated with</t>
  </si>
  <si>
    <t>these securities</t>
  </si>
  <si>
    <t>Net weighted average borrowing rate</t>
  </si>
  <si>
    <r>
      <t>If, during the term of a repurchase agreement, a lender files for bankruptcy, the Company might experience difficulty recovering its pledged assets</t>
    </r>
    <r>
      <rPr>
        <sz val="11"/>
        <color rgb="FF000000"/>
        <rFont val="Arial Narrow"/>
        <family val="2"/>
      </rPr>
      <t>,</t>
    </r>
    <r>
      <rPr>
        <sz val="11"/>
        <color theme="1"/>
        <rFont val="Arial Narrow"/>
        <family val="2"/>
      </rPr>
      <t xml:space="preserve"> which could result in an unsecured claim against the lender for the difference between the amount loaned to the Company plus interest due to the counterparty and the fair value of the collateral pledged to such lender</t>
    </r>
    <r>
      <rPr>
        <sz val="11"/>
        <color rgb="FF000000"/>
        <rFont val="Arial Narrow"/>
        <family val="2"/>
      </rPr>
      <t xml:space="preserve">, including the accrued interest receivable and cash posted by the Company as collateral. </t>
    </r>
    <r>
      <rPr>
        <sz val="11"/>
        <color theme="1"/>
        <rFont val="Arial Narrow"/>
        <family val="2"/>
      </rPr>
      <t>At March 31, 2015, the Company had a maximum amount at risk (the difference between the amount loaned to the Company, including interest payable, and the fair value of securities and cash pledged (if any), including accrued interest on such securities) of approximately $92.7 million. The Company did not have an amount at risk with any individual counterparty greater than 10% of the Company’s equity at March 31, 2015 and December 31, 2014</t>
    </r>
  </si>
  <si>
    <t>Derivative Financial Instruments [Abstract]</t>
  </si>
  <si>
    <t>NOTE 4. DERIVATIVE FINANCIAL INSTRUMENTS</t>
  </si>
  <si>
    <t>In connection with its interest rate risk management strategy, the Company economically hedges a portion of the cost of its repurchase agreement funding by entering into derivatives and other hedging contracts. To date, we have entered into Eurodollar and T-Note futures contracts and interest rate swaptions, but may enter into other contracts in the future.  The Company has not elected hedging treatment under GAAP, and as such all gains or losses (realized and unrealized) on these instruments are reflected in earnings for all periods presented.</t>
  </si>
  <si>
    <r>
      <t>In addition, the Company utilizes TBA securities as a means of investing in and financing Agency RMBS or as a means of reducing its exposure to Agency RMBS, and not as a hedge.</t>
    </r>
    <r>
      <rPr>
        <sz val="12"/>
        <color theme="1"/>
        <rFont val="Times New Roman"/>
        <family val="1"/>
      </rPr>
      <t xml:space="preserve"> </t>
    </r>
    <r>
      <rPr>
        <sz val="11"/>
        <color theme="1"/>
        <rFont val="Arial Narrow"/>
        <family val="2"/>
      </rPr>
      <t>The Company accounts for TBA securities as derivative instruments if either the TBA securities do not settle in the shortest period of time possible or if the Company cannot assert that it is probable at inception and throughout the term of the TBA securities that it will take physical delivery of the Agency RMBS upon settlement of the trade.</t>
    </r>
  </si>
  <si>
    <t>Derivative Assets (Liability), at Fair Value</t>
  </si>
  <si>
    <t>The table below summarizes fair value information about our derivative assets and liability as of March 31, 2015 and December 31, 2014.</t>
  </si>
  <si>
    <t>Derivative Instruments and Related Accounts</t>
  </si>
  <si>
    <t>Balance Sheet Location</t>
  </si>
  <si>
    <t>Assets</t>
  </si>
  <si>
    <t>Eurodollar futures - Margin posted to counterparty</t>
  </si>
  <si>
    <t>Payer swaptions</t>
  </si>
  <si>
    <t>Derivative assets, at fair value</t>
  </si>
  <si>
    <t>TBA securities</t>
  </si>
  <si>
    <t>Liability</t>
  </si>
  <si>
    <t>Payer swaptions - Margin posted by counterparty</t>
  </si>
  <si>
    <t>Other liabilities</t>
  </si>
  <si>
    <t xml:space="preserve">The tables below present information related to the Company’s Eurodollar futures positions at March 31, 2015 and December 31, 2014. </t>
  </si>
  <si>
    <t>Average</t>
  </si>
  <si>
    <t>Weighted</t>
  </si>
  <si>
    <t>Contract</t>
  </si>
  <si>
    <t>Notional</t>
  </si>
  <si>
    <t>Open</t>
  </si>
  <si>
    <t>Expiration Year</t>
  </si>
  <si>
    <t>LIBOR Rate</t>
  </si>
  <si>
    <t>Amount</t>
  </si>
  <si>
    <r>
      <t>Equity</t>
    </r>
    <r>
      <rPr>
        <b/>
        <vertAlign val="superscript"/>
        <sz val="10"/>
        <color rgb="FF000000"/>
        <rFont val="Arial Narrow"/>
        <family val="2"/>
      </rPr>
      <t>(1)</t>
    </r>
  </si>
  <si>
    <t>Total / Weighted Average</t>
  </si>
  <si>
    <t>Open equity represents the cumulative gains (losses) recorded on open futures positions from inception.</t>
  </si>
  <si>
    <t>The table below presents information related to the Company’s interest rate swaption positions at March 31, 2015.</t>
  </si>
  <si>
    <t>Option</t>
  </si>
  <si>
    <t>Underlying Swap</t>
  </si>
  <si>
    <t>Fixed</t>
  </si>
  <si>
    <t>Receive</t>
  </si>
  <si>
    <t>Fair</t>
  </si>
  <si>
    <t>Months to</t>
  </si>
  <si>
    <t>Pay</t>
  </si>
  <si>
    <t>Rate</t>
  </si>
  <si>
    <t>Term</t>
  </si>
  <si>
    <t>Expiration</t>
  </si>
  <si>
    <t>Cost</t>
  </si>
  <si>
    <t>Value</t>
  </si>
  <si>
    <t>(LIBOR)</t>
  </si>
  <si>
    <t>(Years)</t>
  </si>
  <si>
    <t>≤ 1 year</t>
  </si>
  <si>
    <t>3 Month</t>
  </si>
  <si>
    <t>The following table summarizes our contracts to purchase and sell TBA securities as of March 31, 2015.</t>
  </si>
  <si>
    <t>Net</t>
  </si>
  <si>
    <t>Market</t>
  </si>
  <si>
    <t>Carrying</t>
  </si>
  <si>
    <r>
      <t>Amount</t>
    </r>
    <r>
      <rPr>
        <b/>
        <vertAlign val="superscript"/>
        <sz val="10"/>
        <color rgb="FF000000"/>
        <rFont val="Arial Narrow"/>
        <family val="2"/>
      </rPr>
      <t>(1)</t>
    </r>
  </si>
  <si>
    <r>
      <t>Basis</t>
    </r>
    <r>
      <rPr>
        <b/>
        <vertAlign val="superscript"/>
        <sz val="10"/>
        <color rgb="FF000000"/>
        <rFont val="Arial Narrow"/>
        <family val="2"/>
      </rPr>
      <t>(2)</t>
    </r>
  </si>
  <si>
    <r>
      <t>Value</t>
    </r>
    <r>
      <rPr>
        <b/>
        <vertAlign val="superscript"/>
        <sz val="10"/>
        <color rgb="FF000000"/>
        <rFont val="Arial Narrow"/>
        <family val="2"/>
      </rPr>
      <t>(3)</t>
    </r>
  </si>
  <si>
    <r>
      <t>Value</t>
    </r>
    <r>
      <rPr>
        <b/>
        <vertAlign val="superscript"/>
        <sz val="10"/>
        <color rgb="FF000000"/>
        <rFont val="Arial Narrow"/>
        <family val="2"/>
      </rPr>
      <t>(4)</t>
    </r>
  </si>
  <si>
    <t>Open purchase trade</t>
  </si>
  <si>
    <t>Open sale trade</t>
  </si>
  <si>
    <t>Unsettled offsetting purchases and sales trades</t>
  </si>
  <si>
    <t>Notional amount represents the par value (or principal balance) of the underlying Agency RMBS.</t>
  </si>
  <si>
    <t>Cost basis represents the forward price to be paid (received) for the underlying Agency RMBS.</t>
  </si>
  <si>
    <t>Market value represents the current market value of the TBA securities (or of the underlying Agency RMBS) as of period-end.</t>
  </si>
  <si>
    <t>Net carrying value represents the difference between the market value and the cost basis of the TBA securities as of period-end and is reported in derivative assets, at fair value in our consolidated balance sheets.</t>
  </si>
  <si>
    <t>Gain (Loss) From Derivative Instruments, Net</t>
  </si>
  <si>
    <t>The table below presents the effect of the Company’s derivative financial instruments on the statements of operations for the three months ended March 31, 2015 and 2014.</t>
  </si>
  <si>
    <t>Three Months Ended March 31,</t>
  </si>
  <si>
    <t>Eurodollar futures contracts (short positions)</t>
  </si>
  <si>
    <t>Net TBA securities</t>
  </si>
  <si>
    <t>Credit Risk-Related Contingent Features</t>
  </si>
  <si>
    <t>The use of derivatives creates exposure to credit risk relating to potential losses that could be recognized in the event that the counterparties to these instruments fail to perform their obligations under the contracts. We minimize this risk by limiting our counterparties for instruments which are not centrally cleared on a registered exchange to major financial institutions with acceptable credit ratings and monitoring positions with individual counterparties. In addition, we may be required to pledge assets as collateral for our derivatives, whose amounts vary over time based on the market value, notional amount and remaining term of the derivative contract. In the event of a default by a counterparty, we may not receive payments provided for under the terms of our derivative agreements, and may have difficulty obtaining our assets pledged as collateral for our derivatives. The cash and cash equivalents pledged as collateral for our derivative instruments are included in restricted cash on our balance sheets.</t>
  </si>
  <si>
    <t>Offsetting Assets and Liabilties</t>
  </si>
  <si>
    <t>Offsetting Assets And Liabilities [Abstract]</t>
  </si>
  <si>
    <t>Offsetting Assets and Liabilities [Text Block]</t>
  </si>
  <si>
    <t>NOTE 5. OFFSETTING ASSETS AND LIABILITIES</t>
  </si>
  <si>
    <t xml:space="preserve">The Company’s derivatives and repurchase agreements are subject to underlying agreements with master netting or similar arrangements, which provide for the right of offset in the event of default or in the event of bankruptcy of either party to the transactions. The Company reports its assets and liabilities subject to these arrangements on a gross basis. </t>
  </si>
  <si>
    <t>The following table presents information regarding those assets and liabilities subject to such arrangements as if the Company had presented them on a net basis as of March 31, 2015 and December 31, 2014.</t>
  </si>
  <si>
    <t>Offsetting of Assets</t>
  </si>
  <si>
    <t>Gross Amount Not Offset</t>
  </si>
  <si>
    <t>in the Balance Sheet</t>
  </si>
  <si>
    <t>Net Amount</t>
  </si>
  <si>
    <t>Financial</t>
  </si>
  <si>
    <t>Gross Amount</t>
  </si>
  <si>
    <t>of Assets</t>
  </si>
  <si>
    <t>Instruments</t>
  </si>
  <si>
    <t>Cash</t>
  </si>
  <si>
    <t>of Recognized</t>
  </si>
  <si>
    <t>Offset in the</t>
  </si>
  <si>
    <t>Presented in the</t>
  </si>
  <si>
    <t>Received as</t>
  </si>
  <si>
    <t>Balance Sheet</t>
  </si>
  <si>
    <t>Collateral</t>
  </si>
  <si>
    <t>Derivative assets - Payer swaptions</t>
  </si>
  <si>
    <t>Derivative asset - Payer swaption</t>
  </si>
  <si>
    <t>Offsetting of Liabilities</t>
  </si>
  <si>
    <t>of Liabilities</t>
  </si>
  <si>
    <t>Posted as</t>
  </si>
  <si>
    <t>Cash Posted</t>
  </si>
  <si>
    <t>The amounts disclosed for collateral received by or posted to the same counterparty up to and not exceeding the net amount of the asset or liability presented in the balance sheet. The fair value of the actual collateral received by or posted to the same counterparty typically exceeds the amounts presented. See Notes 3 and 4 for a discussion of collateral posted or received against or for repurchase obligations and derivative instruments.</t>
  </si>
  <si>
    <t>Capital Stock</t>
  </si>
  <si>
    <t>Capital Stock [Abstract]</t>
  </si>
  <si>
    <t>NOTE 6. CAPITAL STOCK</t>
  </si>
  <si>
    <t>Common Stock Issuances</t>
  </si>
  <si>
    <t>During 2015 and 2014, the Company completed the following public offerings of shares of its common stock.</t>
  </si>
  <si>
    <t>($ in thousands, except per share amounts)</t>
  </si>
  <si>
    <t>Price</t>
  </si>
  <si>
    <t>Received</t>
  </si>
  <si>
    <t>Type of Offering</t>
  </si>
  <si>
    <t>Period</t>
  </si>
  <si>
    <r>
      <t>Per Share</t>
    </r>
    <r>
      <rPr>
        <b/>
        <vertAlign val="superscript"/>
        <sz val="10"/>
        <color rgb="FF000000"/>
        <rFont val="Arial Narrow"/>
        <family val="2"/>
      </rPr>
      <t>(1)</t>
    </r>
  </si>
  <si>
    <t>Shares</t>
  </si>
  <si>
    <r>
      <t>Proceeds</t>
    </r>
    <r>
      <rPr>
        <vertAlign val="superscript"/>
        <sz val="10"/>
        <color rgb="FF000000"/>
        <rFont val="Arial Narrow"/>
        <family val="2"/>
      </rPr>
      <t>(2)</t>
    </r>
  </si>
  <si>
    <r>
      <t>At the Market Offering Program</t>
    </r>
    <r>
      <rPr>
        <vertAlign val="superscript"/>
        <sz val="10"/>
        <color rgb="FF000000"/>
        <rFont val="Arial Narrow"/>
        <family val="2"/>
      </rPr>
      <t>(3)</t>
    </r>
  </si>
  <si>
    <t>First Quarter</t>
  </si>
  <si>
    <t>Second Quarter</t>
  </si>
  <si>
    <t>Secondary Offering</t>
  </si>
  <si>
    <r>
      <t>Secondary Offering</t>
    </r>
    <r>
      <rPr>
        <vertAlign val="superscript"/>
        <sz val="10"/>
        <color rgb="FF000000"/>
        <rFont val="Arial Narrow"/>
        <family val="2"/>
      </rPr>
      <t>(4)</t>
    </r>
  </si>
  <si>
    <t>Third Quarter</t>
  </si>
  <si>
    <t>Fourth Quarter</t>
  </si>
  <si>
    <t>Weighted average price received per share is gross of underwriters’ discount, if applicable, and other offering costs.</t>
  </si>
  <si>
    <t>Net proceeds are net of the underwriters’ discount, if applicable, and other offering costs.</t>
  </si>
  <si>
    <t>The Company has entered into three equity distribution agreements, two of which have been cancelled and replaced with the current agreement, to publicly offer and sell shares of the Company’s common stock in at the market and privately negotiated transactions from time to time. The net proceeds and shares issued in the second quarter of 2015 under this program are not reflected in the Company’s financial statements as of March 31, 2015. As of March 31, 2015, shares with a value of $83.6 million remain available for issuance under the March 2015 Equity Distribution Agreement.</t>
  </si>
  <si>
    <t>Includes net proceeds received of $5.7 million and 480,000 shares issued to the underwriters in April 2014 pursuant to the exercise of their overallotment option related to the March 2014 offering.</t>
  </si>
  <si>
    <t>Cash Dividends</t>
  </si>
  <si>
    <t>The table below presents the cash dividends declared on the Company’s common stock during 2015 and 2014.</t>
  </si>
  <si>
    <t>(in thousands, except per share amount)</t>
  </si>
  <si>
    <t>Declaration Date</t>
  </si>
  <si>
    <t>Record Date</t>
  </si>
  <si>
    <t>Payment Date</t>
  </si>
  <si>
    <t>Per Share Amount</t>
  </si>
  <si>
    <r>
      <t>April 9, 2015</t>
    </r>
    <r>
      <rPr>
        <vertAlign val="superscript"/>
        <sz val="10"/>
        <color rgb="FF000000"/>
        <rFont val="Arial Narrow"/>
        <family val="2"/>
      </rPr>
      <t>(1)</t>
    </r>
  </si>
  <si>
    <t>Totals</t>
  </si>
  <si>
    <t>The effect of the dividend declared in April 2015 is not reflected in the Company’s financial statements as of March 31, 2015.</t>
  </si>
  <si>
    <t>Stock Incentive Plans</t>
  </si>
  <si>
    <t>Employee Benefits And Share Based Compensation [Abstract]</t>
  </si>
  <si>
    <t>Stock incentive Plans</t>
  </si>
  <si>
    <t>NOTE 7. STOCK INCENTIVE PLAN</t>
  </si>
  <si>
    <t xml:space="preserve">In October 2012, the Company’s Board of Directors adopted and Bimini, then the Company’s sole stockholder, approved, the Orchid Island Capital, Inc. 2012 Equity Incentive Plan (the “Incentive Plan”) to recruit and retain employees, directors and other service providers, including employees of the Manager and other affiliates. The Incentive Plan provides for the award of stock options, stock appreciation rights, stock award, performance units, other equity-based awards (and dividend equivalents with respect to awards of performance units and other equity-based awards) and incentive awards. The Incentive Plan is administered by the Compensation Committee of the Company’s Board of Directors except that the Company’s full Board of Directors will administer awards made to directors who are not employees of the Company or its affiliates. The Incentive Plan provides for awards of up to an aggregate of 10% of the issued and outstanding shares of our common stock (on a fully diluted basis) at the time of the awards, subject to a maximum aggregate 4,000,000 shares of the Company’s common stock that may be issued under the Incentive Plan. </t>
  </si>
  <si>
    <t>Restricted Stock Awards</t>
  </si>
  <si>
    <t>On April 25, 2014, the Compensation Committee granted each of our non-employee directors 6,000 shares of restricted common stock subject to a three year vesting schedule whereby 2,000 shares of the award vest on the first, second and third anniversaries of the award date. Directors will have all the rights of a stockholder with respect to the awards, including the right to receive dividends and vote the shares. The awards are subject to forfeiture should the director no longer be a member of the Board of Directors of the Company prior to the respective vesting dates.</t>
  </si>
  <si>
    <t>The table below presents information related to the Company’s restricted common stock at March 31, 2015 and December 31, 2014.</t>
  </si>
  <si>
    <t>Unvested restricted common shares outstanding</t>
  </si>
  <si>
    <t>Weighted average grant date value</t>
  </si>
  <si>
    <t>Intrinsic value</t>
  </si>
  <si>
    <t>Unrecognized compensation expense</t>
  </si>
  <si>
    <t>Weighted-average remaining vesting term (in years)</t>
  </si>
  <si>
    <t>Compensation expense recognized during the three months ended March 31, 2015 related to these restricted shares was $24,000.</t>
  </si>
  <si>
    <t>Stock Awards</t>
  </si>
  <si>
    <t>The Company issues immediately vested common stock under the Incentive Plan to certain executive officers and directors. The following table presents information related to fully vested common stock issued during the three months ended March 31, 2015.</t>
  </si>
  <si>
    <t>Fully vested shares granted</t>
  </si>
  <si>
    <t>Compensation expense related to fully vested common share awards</t>
  </si>
  <si>
    <t>The fully vested shares presented in the table above were granted in January 2015 with respect to service performed during 2014. Approximately $250,000 of compensation expense related to these share awards were accrued and recognized in 2014.</t>
  </si>
  <si>
    <t>Performance Units</t>
  </si>
  <si>
    <r>
      <t>The Company issues performance units under the Incentive Plan to certain executive officers. “Performance Units” vest after the end of a defined performance period, based on satisfaction of the performance conditions set forth in the performance unit agreement.</t>
    </r>
    <r>
      <rPr>
        <sz val="11"/>
        <color theme="1"/>
        <rFont val="Calibri"/>
        <family val="2"/>
        <scheme val="minor"/>
      </rPr>
      <t xml:space="preserve"> </t>
    </r>
    <r>
      <rPr>
        <sz val="11"/>
        <color theme="1"/>
        <rFont val="Arial Narrow"/>
        <family val="2"/>
      </rPr>
      <t>When earned, each Performance Unit will be settled by the issuance of one share of the Company’s Common Stock, at which time the Performance Unit will be cancelled. The Performance Units contain dividend equivalent rights which entitle the Participants to receive distributions declared by the Company on Common Stock, but do not include the right to vote the shares. Performance Units are subject to forfeiture should the participant no longer serve as an executive officer for the Company. Compensation expense for the Performance Units are recognized over the remaining vesting period once it becomes probable that the performance conditions will be achieved.</t>
    </r>
  </si>
  <si>
    <t xml:space="preserve">The following table presents information related to Performance Units outstanding during the three months ended March 31, 2015. </t>
  </si>
  <si>
    <t>Performance units granted during the period</t>
  </si>
  <si>
    <t>Compensation expense related to performance units</t>
  </si>
  <si>
    <t>Intrinsic value, at period end</t>
  </si>
  <si>
    <t>Unrecognized compensation expense, at period end</t>
  </si>
  <si>
    <t>Weighted average remaining vesting term (in years), at period end.</t>
  </si>
  <si>
    <t>Commitments and Contingencies</t>
  </si>
  <si>
    <t>Commitments And Contingencies Disclosure [Abstract]</t>
  </si>
  <si>
    <t>Commitments And Contingencies</t>
  </si>
  <si>
    <t>NOTE 8. COMMITMENTS AND CONTINGENCIES</t>
  </si>
  <si>
    <t>From time to time, the Company may become involved in various claims and legal actions arising in the ordinary course of business. Management is not aware of any reported or unreported contingencies at March 31, 2015.</t>
  </si>
  <si>
    <t>Income Taxes</t>
  </si>
  <si>
    <t>Income Tax Disclosure [Abstract]</t>
  </si>
  <si>
    <t>NOTE 9. INCOME TAXES</t>
  </si>
  <si>
    <t xml:space="preserve">The Company will generally not be subject to federal income tax on its REIT taxable income to the extent that it distributes its REIT taxable income to its stockholders and satisfies the ongoing REIT requirements, including meeting certain asset, income and stock ownership tests. A REIT must generally distribute at least 90% of its REIT taxable income to its stockholders, of which 85% generally must be distributed within the taxable year, in order to avoid the imposition of an excise tax. The remaining balance may be distributed up to the end of the following taxable year, provided the REIT elects to treat such amount as a prior year distribution and meets certain other requirements. </t>
  </si>
  <si>
    <t>Earnings Per Share [Abstract]</t>
  </si>
  <si>
    <t>NOTE 10. EARNINGS PER SHARE (EPS)</t>
  </si>
  <si>
    <t>The Company had dividend eligible shares of restricted common stock and Performance Units that were outstanding during the three months ended March 31, 2015. The basic and diluted per share computations include these unvested shares of restricted common stock if there is income available to Common Stock, as they have dividend participation rights. The shares of restricted common stock and Performance Units have no contractual obligation to share in losses. Because there is no such obligation, the shares of restricted common stock and Performance Units are not included in the basic and diluted EPS computations when no income is available to Common Stock even though they are considered participating securities.</t>
  </si>
  <si>
    <t>The table below reconciles the numerator and denominator of EPS for the three months ended March 31, 2015 and 2014.</t>
  </si>
  <si>
    <t>(in thousands, except per-share information)</t>
  </si>
  <si>
    <t>Basic and diluted EPS per common share:</t>
  </si>
  <si>
    <t>Numerator for basic and diluted EPS per common share:</t>
  </si>
  <si>
    <t>Net income - Basic and diluted</t>
  </si>
  <si>
    <t>Weighted average common shares:</t>
  </si>
  <si>
    <t>Common shares outstanding at the balance sheet date</t>
  </si>
  <si>
    <t>Unvested dividend eligible share based compensation</t>
  </si>
  <si>
    <t>outstanding at the balance sheet date</t>
  </si>
  <si>
    <t xml:space="preserve">Effect of weighting </t>
  </si>
  <si>
    <t>Weighted average shares-basic and diluted</t>
  </si>
  <si>
    <t>Income per common share:</t>
  </si>
  <si>
    <t>Basic and diluted</t>
  </si>
  <si>
    <t>Fair Value</t>
  </si>
  <si>
    <t>Fair Value Disclosures [Abstract]</t>
  </si>
  <si>
    <t>NOTE 11. FAIR VALUE</t>
  </si>
  <si>
    <t xml:space="preserve">Authoritative accounting literature establishes a framework for using fair value to measure assets and liabilities and defines fair value as the price that would be received to sell an asset or paid to transfer a liability (an exit price) as opposed to the price that would be paid to acquire the asset or received to assume the liability (an entry price). A fair value measure should reflect the assumptions that market participants would use in pricing the asset or liability, including the assumptions about the risk inherent in a particular valuation technique, the effect of a restriction on the sale or use of an asset and the risk of non-performance. Required disclosures include stratification of balance sheet amounts measured at fair value based on inputs the Company uses to derive fair value measurements. These stratifications are: </t>
  </si>
  <si>
    <t xml:space="preserve">Level 1 valuations, where the valuation is based on quoted market prices for identical assets or liabilities traded in active markets (which include exchanges and over-the-counter markets with sufficient volume), </t>
  </si>
  <si>
    <t>Level 2 valuations, where the valuation is based on quoted market prices for similar instruments traded in active markets, quoted prices for identical or similar instruments in markets that are not active and model-based valuation techniques for which all significant assumptions are observable in the market, and</t>
  </si>
  <si>
    <t>Level 3 valuations, where the valuation is generated from model-based techniques that use significant assumptions not observable in the market, but observable based on Company-specific data. These unobservable assumptions reflect the Company’s own estimates for assumptions that market participants would use in pricing the asset or liability. Valuation techniques typically include option pricing models, discounted cash flow models and similar techniques, but may also include the use of market prices of assets or liabilities that are not directly comparable to the subject asset or liability.</t>
  </si>
  <si>
    <t>The Company’s RMBS, interest rate swaptions and TBA securities are valued using Level 2 valuations, and such valuations currently are determined by the Company based on independent pricing sources and/or third party broker quotes, when available. Because the price estimates may vary, the Company must make certain judgments and assumptions about the appropriate price to use to calculate the fair values. Alternatively, the Company could opt to have the value of all of our positions in RMBS, interest rate swaptions and TBA securities determined by either an independent third-party or do so internally.</t>
  </si>
  <si>
    <t>RMBS, interest rate swaptions, TBA securities and Eurodollar futures contracts were recorded at fair value on a recurring basis during the three months ended March 31, 2015 and 2014. When determining fair value measurements, the Company considers the principal or most advantageous market in which it would transact and considers assumptions that market participants would use when pricing the asset. When possible, the Company looks to active and observable markets to price identical assets. When identical assets are not traded in active markets, the Company looks to market observable data for similar assets.</t>
  </si>
  <si>
    <t xml:space="preserve">The following table presents financial assets and liabilities measured at fair value on a recurring basis as of March 31, 2015 and December 31, 2014: </t>
  </si>
  <si>
    <t>Quoted Prices</t>
  </si>
  <si>
    <t>in Active</t>
  </si>
  <si>
    <t>Significant</t>
  </si>
  <si>
    <t>Markets for</t>
  </si>
  <si>
    <t>Other</t>
  </si>
  <si>
    <t xml:space="preserve">Identical </t>
  </si>
  <si>
    <t>Observable</t>
  </si>
  <si>
    <t>Unobservable</t>
  </si>
  <si>
    <t>Inputs</t>
  </si>
  <si>
    <t>Measurements</t>
  </si>
  <si>
    <t>(Level 1)</t>
  </si>
  <si>
    <t>(Level 2)</t>
  </si>
  <si>
    <t>(Level 3)</t>
  </si>
  <si>
    <t>Mortgage-backed securities</t>
  </si>
  <si>
    <t>Eurodollar futures contracts</t>
  </si>
  <si>
    <t>During the three months ended March 31, 2015 and 2014, there were no transfers of financial assets or liabilities between levels 1, 2 or 3.</t>
  </si>
  <si>
    <t>Related Party Transactions</t>
  </si>
  <si>
    <t>Related Party Transactions [Abstract]</t>
  </si>
  <si>
    <t>NOTE 12. RELATED PARTY TRANSACTIONS</t>
  </si>
  <si>
    <t>Management Agreement</t>
  </si>
  <si>
    <t>At the completion of its IPO, the Company entered into a management agreement with Bimini Advisors (the “Manager”), which provides for an initial term through February 20, 2016 with automatic one-year extensions and is subject to certain termination rights. Under the terms of the management agreement, Bimini Advisors is responsible for administering the business activities and day-to-day operations of the Company. Bimini Advisors receives a monthly management fee in the amount of:</t>
  </si>
  <si>
    <t>One-twelfth of 1.5% of the first $250 million of the Company’s equity, as defined in the management agreement,</t>
  </si>
  <si>
    <t>One-twelfth of 1.25% of the Company’s equity that is greater than $250 million and less than or equal to $500 million, and</t>
  </si>
  <si>
    <t>One-twelfth of 1.00% of the Company’s equity that is greater than $500 million.</t>
  </si>
  <si>
    <t>The Company is obligated to reimburse Bimini Advisors for any direct expenses incurred on its behalf. In addition, Bimini Advisors began allocating to the Company its pro rata portion of certain overhead costs set forth in the management agreement commencing with the calendar quarter beginning July 1, 2014. Should the Company terminate the management agreement without cause, it shall pay to Bimini Advisors a termination fee equal to three times the average annual management fee, as defined in the management agreement, before or on the last day of the initial term or automatic renewal term.</t>
  </si>
  <si>
    <t>Total expenses recorded during the three months ended March 31, 2015 and 2014 for the management fee and costs incurred were approximately $1,095,000 and $303,000, respectively.</t>
  </si>
  <si>
    <t>At March 31, 2015 and December 31, 2014, the net amount due to affiliates was approximately $386,000 and $330,000, respectively.</t>
  </si>
  <si>
    <t>Other Relationships with Bimini</t>
  </si>
  <si>
    <t xml:space="preserve">John B. Van Heuvelen, one of our independent director nominees, owns shares of common stock of Bimini. Robert Cauley, our Chief Executive Officer and Chairman of our Board of Directors, also serves as Chief Executive Officer and Chairman of the Board of Directors of Bimini and owns shares of common stock of Bimini. Hunter Haas, our Chief Financial Officer, Chief Investment Officer, Secretary and a member of our Board of Directors, also serves as the Chief Financial Officer, Chief Investment Officer and Treasurer of Bimini and owns shares of common stock of Bimini. </t>
  </si>
  <si>
    <t>Basis of Presentation (Policies)</t>
  </si>
  <si>
    <t>Basis of Presentation</t>
  </si>
  <si>
    <t>Statement of Comprehensive Income</t>
  </si>
  <si>
    <t>Management Fees [Policy Text Block]</t>
  </si>
  <si>
    <t>Mortgage-Backed Securities (Tables)</t>
  </si>
  <si>
    <t>Schedule of Mortgage-Backed Securities Reconciliation</t>
  </si>
  <si>
    <t>Schedule Of Mortgage-Backed Securities by Contractual Maturity</t>
  </si>
  <si>
    <t>Repurchase Agreements (Tables)</t>
  </si>
  <si>
    <t>Schedule of Repurchase Agreements</t>
  </si>
  <si>
    <t>Derivative Financial Instruments (Tables)</t>
  </si>
  <si>
    <t>Schedule of Derivative Instruments</t>
  </si>
  <si>
    <t>Schedule of Eurodollar Positions</t>
  </si>
  <si>
    <t>Schedule Of Interest Rate Swaption Agreements Outstanding [Table Text Block]</t>
  </si>
  <si>
    <t>Schedule of To Be Announced Securities [TableTextBlock]</t>
  </si>
  <si>
    <t>Income Statement Effect of Derivatives [Table Text Block]</t>
  </si>
  <si>
    <t>Offsetting Assets and Liabilities (Tables)</t>
  </si>
  <si>
    <t>Offsetting of Assets [Table Text Block]</t>
  </si>
  <si>
    <t>Offsetting of Liabilties [Table Text Block]</t>
  </si>
  <si>
    <t>Capital Stock (Tables)</t>
  </si>
  <si>
    <t>Issuances of Common Stock</t>
  </si>
  <si>
    <t>Dividends</t>
  </si>
  <si>
    <t>Stock Incentive Plans (Tables)</t>
  </si>
  <si>
    <t>Schedule Of Restricted Stock Awards [Table Text Block]</t>
  </si>
  <si>
    <t>Schedule Of Stock Awards [Table Text Block]</t>
  </si>
  <si>
    <t>Schedule Of Performance Units [Table Text Block]</t>
  </si>
  <si>
    <t>Earnings Per Share (Tables)</t>
  </si>
  <si>
    <t>Fair Value (Tables)</t>
  </si>
  <si>
    <t>Assets Measured at Fair Value on Recurring Basis</t>
  </si>
  <si>
    <t>Significant Accounting Policies (Organization) (Details)</t>
  </si>
  <si>
    <t>Entity Incorporation, Date of Incorporation</t>
  </si>
  <si>
    <t>Entity Incorporation, State Country Name</t>
  </si>
  <si>
    <t>MD</t>
  </si>
  <si>
    <t>Operations Commenced Date</t>
  </si>
  <si>
    <t>Required Annual Distribution Of Taxable Income</t>
  </si>
  <si>
    <t>Significant Accounting Policies - Cash and Cash Equivalents (Details) (USD $)</t>
  </si>
  <si>
    <t>Cash Held by Broker as Margin on Eurodollar Futures Contracts</t>
  </si>
  <si>
    <t>Cash Held on Deposit with Repurchase Agreement Counterparties</t>
  </si>
  <si>
    <t>Uninsured Cash Balances</t>
  </si>
  <si>
    <t>Insurance per depositor at each financial institution</t>
  </si>
  <si>
    <t>Significant Accounting Policies - IPO (Details) (USD $)</t>
  </si>
  <si>
    <t>12 Months Ended</t>
  </si>
  <si>
    <t>Initial Offering Period</t>
  </si>
  <si>
    <t>Stock Issued During Period Shares New Issues</t>
  </si>
  <si>
    <t>Proceeds From Issuance Initial Public Offering</t>
  </si>
  <si>
    <t>Significant Accounting Policies - Secondary Offering (Details) (USD $)</t>
  </si>
  <si>
    <t>January 2014 [Member]</t>
  </si>
  <si>
    <t>Secondary Offering Period</t>
  </si>
  <si>
    <t>Stock Issued During Secondary Offering</t>
  </si>
  <si>
    <t>Underwriters Overallotment Period</t>
  </si>
  <si>
    <t>Underwriters Overallotment Shares</t>
  </si>
  <si>
    <t>Proceeds From Secondary Offering</t>
  </si>
  <si>
    <t>March 2014 [Member]</t>
  </si>
  <si>
    <t>Significant Accounting Policies - At The Market Program (USD $)</t>
  </si>
  <si>
    <t>June 2014 Equity Distribution Agreement [Member]</t>
  </si>
  <si>
    <t>Stock Issued Under At the Market Program</t>
  </si>
  <si>
    <t>Net Proceeds Received From Share Issuances Under At The Market Program</t>
  </si>
  <si>
    <t>Total value of Common Stock to be issued under Equity Distribution Agreement</t>
  </si>
  <si>
    <t>Equity Distribution Agreement Date</t>
  </si>
  <si>
    <t>September 2014 Equity Dsitribution Agreement [Member]</t>
  </si>
  <si>
    <t>March 2015 Equity Distribution Agreement [Member]</t>
  </si>
  <si>
    <t>Mortgage-Backed Securities - By Type (Details) (USD $)</t>
  </si>
  <si>
    <t>Schedule of Trading Securities and Other Trading Assets [Line Items]</t>
  </si>
  <si>
    <t>Total Pass Through Certificates [Member]</t>
  </si>
  <si>
    <t>Total Strucutured Certificates [Member]</t>
  </si>
  <si>
    <t>Hybrid Adjustable Rate Mortgages [Member] | Total Pass Through Certificates [Member]</t>
  </si>
  <si>
    <t>Adjustable-rate Mortgages [Member] | Total Pass Through Certificates [Member]</t>
  </si>
  <si>
    <t>Fixed-rate Mortgages [Member] | Total Pass Through Certificates [Member]</t>
  </si>
  <si>
    <t>Interest Only Securities [Member] | Total Strucutured Certificates [Member]</t>
  </si>
  <si>
    <t>Inverse Interest Only Securities [Member] | Total Strucutured Certificates [Member]</t>
  </si>
  <si>
    <t>Mortgage-Backed Securities - By Maturity (Details) (USD $)</t>
  </si>
  <si>
    <t>Greater than five years and less than ten years</t>
  </si>
  <si>
    <t>Mortgage-Backed Securities - Narrative (Details) (USD $)</t>
  </si>
  <si>
    <t>Unpledged Mortgage Backed Securities</t>
  </si>
  <si>
    <t>Unsettled Securities Purchases Included in Unpledged Securities</t>
  </si>
  <si>
    <t>Repurchase Agreements - Narrative (Details) (USD $)</t>
  </si>
  <si>
    <t>Fair Value of securities pledged, including accrued interest receivable</t>
  </si>
  <si>
    <t>Weighted Average Borrowing Rate</t>
  </si>
  <si>
    <t>Maximum Amount at Risk</t>
  </si>
  <si>
    <t>Pledged Unsettled Securities Sold</t>
  </si>
  <si>
    <t>Repurchase Agreements - Maturities (Details) (USD $)</t>
  </si>
  <si>
    <t>Assets Sold under Agreements to Repurchase [Line Items]</t>
  </si>
  <si>
    <t>Overnight (1 Day or Less) [Member]</t>
  </si>
  <si>
    <t>Between 2 and 30 Days [Member]</t>
  </si>
  <si>
    <t>Between 31 and 90 Days [Member]</t>
  </si>
  <si>
    <t>Greater Than 90 days [Member]</t>
  </si>
  <si>
    <t>Derivative Financial Instruments - Narrative (Details)</t>
  </si>
  <si>
    <t>Eurodollar Future [Member]</t>
  </si>
  <si>
    <t>Type Of Derivative Instrument [Line Items]</t>
  </si>
  <si>
    <t>Underlying Risk</t>
  </si>
  <si>
    <t>Interest Rate Risk</t>
  </si>
  <si>
    <t>Description of Objective</t>
  </si>
  <si>
    <t>Economically hedge a portion of interest rate risk in up-rate environment</t>
  </si>
  <si>
    <t>InterestRateSwaptionMember</t>
  </si>
  <si>
    <t>Treasury Note Future [Member]</t>
  </si>
  <si>
    <t>Derivative Financial Instruments - Schedule of Derivative Assets and Liabilties (Details) (USD $)</t>
  </si>
  <si>
    <t>Assets, at Fair Value</t>
  </si>
  <si>
    <t>Liabilities, at Fair Value</t>
  </si>
  <si>
    <t>Eurodollar Future Margin [Member]</t>
  </si>
  <si>
    <t>Interest Rate Swaption [Member]</t>
  </si>
  <si>
    <t>Interest Rate Swaption Margin [Member]</t>
  </si>
  <si>
    <t>TBA Contracts [Member]</t>
  </si>
  <si>
    <t>Derivative Financial Instruments - Summary of Eurodollar Futures Positions (Details) (Eurodollar Future [Member], USD $)</t>
  </si>
  <si>
    <t>Derivatives, Fair Value [Line Items]</t>
  </si>
  <si>
    <t>Locked-In LIBOR Rate</t>
  </si>
  <si>
    <t>Notional Amount</t>
  </si>
  <si>
    <t>Open Equity</t>
  </si>
  <si>
    <t>Year 2015 Expiration [Member]</t>
  </si>
  <si>
    <t>Year 2016 Expiration [Member]</t>
  </si>
  <si>
    <t>Year 2017 Expiration [Member]</t>
  </si>
  <si>
    <t>Year 2018 Expiration [Member]</t>
  </si>
  <si>
    <t>Derivative Financial Instruments - Summary of Outstanding Swaptions (Details) (USD $)</t>
  </si>
  <si>
    <t>Interest Rate Swaption [Member] | Less Than Or Equal To One Year [Member]</t>
  </si>
  <si>
    <t>Swaption Cost</t>
  </si>
  <si>
    <t>Derivative Instruments Average Months To Expiration</t>
  </si>
  <si>
    <t>Derivative Average Fixed Interest Rate</t>
  </si>
  <si>
    <t>Derivative Avergage Receive Rate</t>
  </si>
  <si>
    <t>Term (Years)</t>
  </si>
  <si>
    <t>7 years 4 months 29 days</t>
  </si>
  <si>
    <t>Derivative Financial Instruments - Summary of TBA Contracts (USD $)</t>
  </si>
  <si>
    <t>Long Member</t>
  </si>
  <si>
    <t>Cost Basis</t>
  </si>
  <si>
    <t>Market Value Of TBA Contract</t>
  </si>
  <si>
    <t>Short Member [Member]</t>
  </si>
  <si>
    <t>Unsettled Offsetting Contracts [Member]</t>
  </si>
  <si>
    <t>Derivative Financial Instruments - Income Statement Effect (Details) (USD $)</t>
  </si>
  <si>
    <t>Offsetting Assets and Liabilities - Offsetting of Assets (Details) (Swaption [Member}, USD $)</t>
  </si>
  <si>
    <t>Swaption [Member}</t>
  </si>
  <si>
    <t>Offsetting Assets [Line Assets]</t>
  </si>
  <si>
    <t>Gross Amount Of Recognized Assets</t>
  </si>
  <si>
    <t>Gross Amount Of Assets Offset In The Balance Sheet</t>
  </si>
  <si>
    <t>Net Amount Of Assets Presented In The Balance Sheet</t>
  </si>
  <si>
    <t>Gross Amounts Of Financial Instruments Received Not Offset In Balance Sheet</t>
  </si>
  <si>
    <t>Gross Amounts Of Cash Collateral Received Not Offset In Balance Sheet</t>
  </si>
  <si>
    <t>Net Amount Of Assets</t>
  </si>
  <si>
    <t>Offsetting Assets and Liabilties - Offsetting of Liabilties (Details) (Repurchase Agreement [Member], USD $)</t>
  </si>
  <si>
    <t>Repurchase Agreement [Member]</t>
  </si>
  <si>
    <t>Offsetting Liabilities [Line Items]</t>
  </si>
  <si>
    <t>Gross Amount Of Recognized Liabilties</t>
  </si>
  <si>
    <t>Gross Amount Of Liabilties Offset In The Balance Sheet</t>
  </si>
  <si>
    <t>Net Amount Of Liabilities Presented In The Balance Sheet</t>
  </si>
  <si>
    <t>Gross Amount Of Financial Instruments Posted Not Offset in Balance Sheet</t>
  </si>
  <si>
    <t>Gross Amounts Of Cash Posted Not Offset In Balance Sheet</t>
  </si>
  <si>
    <t>Net Amount Of Liabilities</t>
  </si>
  <si>
    <t>Capital Stock - Issuances of Common Stock (Details) (USD $)</t>
  </si>
  <si>
    <t>January 2014 Follow On Offering [Member]</t>
  </si>
  <si>
    <t>Share Price</t>
  </si>
  <si>
    <t>March 2014 Follow On Offering [Member]</t>
  </si>
  <si>
    <t>At the Market Offering Program [Member]</t>
  </si>
  <si>
    <t>Value of Common Stock Available to be issued under At The Money Program</t>
  </si>
  <si>
    <t>Capital Stock - Dividends (Details) (USD $)</t>
  </si>
  <si>
    <t>Cash Dividends [Abstract]</t>
  </si>
  <si>
    <t>Stock Incentive Plans - Descriptions of Plans (Details)</t>
  </si>
  <si>
    <t>Maximum Number of Shares to Be Issued the Plan</t>
  </si>
  <si>
    <t>Percentage of Outstanding Stock Limitation</t>
  </si>
  <si>
    <t>Stock Incentive Plans - Narrative (Details) (USD $)</t>
  </si>
  <si>
    <t>Share Based Awards [LineItems]</t>
  </si>
  <si>
    <t>Award Date</t>
  </si>
  <si>
    <t>Shares Granted To Each Director</t>
  </si>
  <si>
    <t>ShareBasedCompensationArrangementByShareBasedPaymentAwardAwardVestingPeriod1</t>
  </si>
  <si>
    <t>3 years</t>
  </si>
  <si>
    <t>Shares Vesting Per Director Each Year</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</si>
  <si>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</si>
  <si>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</si>
  <si>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Intrinsic Value of Nonvested</t>
  </si>
  <si>
    <t>Weighted Average Remaining Term</t>
  </si>
  <si>
    <t>2 years 0 months</t>
  </si>
  <si>
    <t>2 years 4 months</t>
  </si>
  <si>
    <t>Remaining Compensation Expense</t>
  </si>
  <si>
    <t>Share Based Compensation</t>
  </si>
  <si>
    <t>Stock Awards [Member]</t>
  </si>
  <si>
    <t>Shares Granted</t>
  </si>
  <si>
    <t>Share-based Compensation Arrangement by Share-based Payment Award, Equity Instruments Other than Options, Grants in Period, Weighted Average Grant Date Fair Value</t>
  </si>
  <si>
    <t>Performance Units [Member]</t>
  </si>
  <si>
    <t>2 years 1 month 15 days</t>
  </si>
  <si>
    <t>Earnings Per Share (Details) (USD $)</t>
  </si>
  <si>
    <t>Net Income (Loss) Available to Common Stockholders, Diluted [Abstract]</t>
  </si>
  <si>
    <t>Net Income (Loss) Available to Common Stockholders, Basic</t>
  </si>
  <si>
    <t>Net Income (Loss) Available to Common Stockholders, Diluted</t>
  </si>
  <si>
    <t>Weighted Average Number of Shares Outstanding, Diluted [Abstract]</t>
  </si>
  <si>
    <t>Unvested Dividend Eligible Shares Outstanding at the Balance Sheet Date</t>
  </si>
  <si>
    <t>Effect of Weighting</t>
  </si>
  <si>
    <t>Weighted Average Shares - Basic</t>
  </si>
  <si>
    <t>Weighted Average Shares - Diluted</t>
  </si>
  <si>
    <t>Income (Loss) Per Share - Basic</t>
  </si>
  <si>
    <t>Income (Loss) Pe Share - Diluted</t>
  </si>
  <si>
    <t>Assets and Liabilities Recorded at Fair Value on Recurring Basis (Details) (USD $)</t>
  </si>
  <si>
    <t>Fair Value, Assets and Liabilities Measured on Recurring and Nonrecurring Basis [Line Items]</t>
  </si>
  <si>
    <t>Eurodollar Futures Contracts</t>
  </si>
  <si>
    <t>Estimate of Fair Value, Fair Value Disclosure [Member]</t>
  </si>
  <si>
    <t>Interest Rate Swaption</t>
  </si>
  <si>
    <t>TBA Contracts</t>
  </si>
  <si>
    <t>Fair Value, Inputs, Level 1 [Member]</t>
  </si>
  <si>
    <t>Fair Value, Inputs, Level 2 [Member]</t>
  </si>
  <si>
    <t>Fair Value, Inputs, Level 3 [Member]</t>
  </si>
  <si>
    <t>Related Party Transactions (Management Agreement) (Details) (Bimini Advisors, LLC [Member])</t>
  </si>
  <si>
    <t>First $250 million of Equity [Member]</t>
  </si>
  <si>
    <t>Related Party Transaction [Line Items]</t>
  </si>
  <si>
    <t>Annual management fee as a percent of equity</t>
  </si>
  <si>
    <t>Greater than $250 million but less than or equal to $500 million Equity [Member]</t>
  </si>
  <si>
    <t>Greater than $500 million of Equity [Member]</t>
  </si>
  <si>
    <t>Related Party Transactions - Narrative (Details) (USD $)</t>
  </si>
  <si>
    <t>Bimini Advisors, LLC [Member]</t>
  </si>
  <si>
    <t>Initial Term Of Management Agreement</t>
  </si>
  <si>
    <t>Automatic Renewal Period Of Management Agreement</t>
  </si>
  <si>
    <t>1 year</t>
  </si>
  <si>
    <t>Management Fees And Allocated Expenses</t>
  </si>
  <si>
    <t>Termination Date</t>
  </si>
  <si>
    <t>Overhead Sharing Date</t>
  </si>
  <si>
    <t>Uncategorized Items</t>
  </si>
  <si>
    <t>USD ($)</t>
  </si>
  <si>
    <t>[orc_SecuritiesAcquisitionsSettledInLaterPeriod]</t>
  </si>
  <si>
    <t>[orc_SecuritiesSalesSettledInLaterPeriod]</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</si>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</sst>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Narrow"/>
      <family val="2"/>
    </font>
    <font>
      <sz val="11"/>
      <color theme="1"/>
      <name val="Arial Narrow"/>
      <family val="2"/>
    </font>
    <font>
      <sz val="11"/>
      <color rgb="FF000000"/>
      <name val="Arial Narrow"/>
      <family val="2"/>
    </font>
    <font>
      <i/>
      <sz val="11"/>
      <color theme="1"/>
      <name val="Arial Narrow"/>
      <family val="2"/>
    </font>
    <font>
      <sz val="12"/>
      <color theme="1"/>
      <name val="Times New Roman"/>
      <family val="1"/>
    </font>
    <font>
      <i/>
      <sz val="10"/>
      <color rgb="FF000000"/>
      <name val="Arial Narrow"/>
      <family val="2"/>
    </font>
    <font>
      <b/>
      <sz val="10"/>
      <color rgb="FF000000"/>
      <name val="Arial Narrow"/>
      <family val="2"/>
    </font>
    <font>
      <sz val="10"/>
      <color rgb="FF000000"/>
      <name val="Arial Narrow"/>
      <family val="2"/>
    </font>
    <font>
      <b/>
      <vertAlign val="superscript"/>
      <sz val="10"/>
      <color rgb="FF000000"/>
      <name val="Arial Narrow"/>
      <family val="2"/>
    </font>
    <font>
      <sz val="10"/>
      <color theme="1"/>
      <name val="Arial Narrow"/>
      <family val="2"/>
    </font>
    <font>
      <vertAlign val="superscript"/>
      <sz val="10"/>
      <color rgb="FF000000"/>
      <name val="Arial Narrow"/>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3" fillId="0" borderId="10" xfId="0" applyFont="1"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24" fillId="0" borderId="12" xfId="0" applyFont="1"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5" fillId="0" borderId="0" xfId="0" applyFont="1" applyAlignment="1">
      <alignment horizontal="left" wrapText="1"/>
    </xf>
    <xf numFmtId="3" fontId="25" fillId="0" borderId="0" xfId="0" applyNumberFormat="1" applyFont="1" applyAlignment="1">
      <alignment horizontal="right" wrapText="1"/>
    </xf>
    <xf numFmtId="0" fontId="0" fillId="0" borderId="14" xfId="0" applyBorder="1" applyAlignment="1">
      <alignment horizontal="left" wrapText="1"/>
    </xf>
    <xf numFmtId="0" fontId="25" fillId="0" borderId="14" xfId="0" applyFont="1" applyBorder="1" applyAlignment="1">
      <alignment horizontal="left" wrapText="1"/>
    </xf>
    <xf numFmtId="3" fontId="25" fillId="0" borderId="14" xfId="0" applyNumberFormat="1" applyFont="1" applyBorder="1" applyAlignment="1">
      <alignment horizontal="righ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5" fillId="0" borderId="15" xfId="0" applyFont="1" applyBorder="1" applyAlignment="1">
      <alignment horizontal="left" wrapText="1"/>
    </xf>
    <xf numFmtId="0" fontId="0" fillId="0" borderId="15" xfId="0" applyBorder="1" applyAlignment="1">
      <alignment horizontal="left" wrapText="1"/>
    </xf>
    <xf numFmtId="3" fontId="25" fillId="0" borderId="15" xfId="0" applyNumberFormat="1" applyFont="1" applyBorder="1" applyAlignment="1">
      <alignment horizontal="right" wrapText="1"/>
    </xf>
    <xf numFmtId="0" fontId="23" fillId="0" borderId="10" xfId="0" applyFont="1" applyBorder="1" applyAlignment="1">
      <alignment horizontal="left" wrapText="1"/>
    </xf>
    <xf numFmtId="15" fontId="24" fillId="0" borderId="11" xfId="0" applyNumberFormat="1" applyFont="1" applyBorder="1" applyAlignment="1">
      <alignment horizontal="center" wrapText="1"/>
    </xf>
    <xf numFmtId="0" fontId="24" fillId="0" borderId="12" xfId="0" applyFont="1" applyBorder="1" applyAlignment="1">
      <alignment horizontal="left" wrapText="1"/>
    </xf>
    <xf numFmtId="0" fontId="25" fillId="0" borderId="15" xfId="0" applyFont="1" applyBorder="1" applyAlignment="1">
      <alignment horizontal="left" wrapText="1"/>
    </xf>
    <xf numFmtId="0" fontId="0" fillId="0" borderId="0" xfId="0" applyAlignment="1">
      <alignment horizontal="right" wrapText="1"/>
    </xf>
    <xf numFmtId="0" fontId="25" fillId="0" borderId="0" xfId="0" applyFont="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left" wrapText="1"/>
    </xf>
    <xf numFmtId="0" fontId="0" fillId="0" borderId="16" xfId="0" applyBorder="1" applyAlignment="1">
      <alignment wrapText="1"/>
    </xf>
    <xf numFmtId="0" fontId="0" fillId="0" borderId="17" xfId="0" applyBorder="1" applyAlignment="1">
      <alignment horizontal="left" wrapText="1"/>
    </xf>
    <xf numFmtId="0" fontId="0" fillId="0" borderId="0" xfId="0" applyAlignment="1">
      <alignment horizontal="center" wrapText="1"/>
    </xf>
    <xf numFmtId="0" fontId="24" fillId="0" borderId="0" xfId="0" applyFont="1" applyAlignment="1">
      <alignment horizontal="center" wrapText="1"/>
    </xf>
    <xf numFmtId="0" fontId="24" fillId="0" borderId="17" xfId="0" applyFont="1" applyBorder="1" applyAlignment="1">
      <alignment horizontal="center" wrapText="1"/>
    </xf>
    <xf numFmtId="0" fontId="0" fillId="0" borderId="17" xfId="0" applyBorder="1" applyAlignment="1">
      <alignment horizontal="center" wrapText="1"/>
    </xf>
    <xf numFmtId="0" fontId="24" fillId="0" borderId="14" xfId="0" applyFont="1" applyBorder="1" applyAlignment="1">
      <alignment horizontal="center" wrapText="1"/>
    </xf>
    <xf numFmtId="0" fontId="0" fillId="0" borderId="14" xfId="0" applyBorder="1" applyAlignment="1">
      <alignment horizontal="center" wrapText="1"/>
    </xf>
    <xf numFmtId="15" fontId="24" fillId="0" borderId="12" xfId="0" applyNumberFormat="1" applyFont="1" applyBorder="1" applyAlignment="1">
      <alignment horizontal="left" wrapText="1"/>
    </xf>
    <xf numFmtId="0" fontId="0" fillId="0" borderId="13" xfId="0" applyBorder="1" applyAlignment="1">
      <alignment horizontal="right" wrapText="1"/>
    </xf>
    <xf numFmtId="0" fontId="0" fillId="0" borderId="14" xfId="0" applyBorder="1" applyAlignment="1">
      <alignment horizontal="right" wrapText="1"/>
    </xf>
    <xf numFmtId="0" fontId="25" fillId="0" borderId="14" xfId="0" applyFont="1" applyBorder="1" applyAlignment="1">
      <alignment horizontal="right" wrapText="1"/>
    </xf>
    <xf numFmtId="10" fontId="25" fillId="0" borderId="14" xfId="0" applyNumberFormat="1" applyFont="1" applyBorder="1" applyAlignment="1">
      <alignment horizontal="right" wrapText="1"/>
    </xf>
    <xf numFmtId="4" fontId="25" fillId="0" borderId="0" xfId="0" applyNumberFormat="1" applyFont="1" applyAlignment="1">
      <alignment horizontal="right" wrapText="1"/>
    </xf>
    <xf numFmtId="0" fontId="24" fillId="0" borderId="17" xfId="0" applyFont="1" applyBorder="1" applyAlignment="1">
      <alignment horizontal="center" wrapText="1"/>
    </xf>
    <xf numFmtId="0" fontId="24" fillId="0" borderId="0" xfId="0" applyFont="1" applyAlignment="1">
      <alignment horizontal="center" wrapText="1"/>
    </xf>
    <xf numFmtId="0" fontId="24" fillId="0" borderId="14" xfId="0" applyFont="1" applyBorder="1" applyAlignment="1">
      <alignment horizontal="center" wrapText="1"/>
    </xf>
    <xf numFmtId="15" fontId="24" fillId="0" borderId="12" xfId="0" applyNumberFormat="1" applyFont="1" applyBorder="1" applyAlignment="1">
      <alignment horizontal="left" wrapText="1"/>
    </xf>
    <xf numFmtId="0" fontId="25" fillId="0" borderId="13" xfId="0" applyFont="1" applyBorder="1" applyAlignment="1">
      <alignment horizontal="left" wrapText="1"/>
    </xf>
    <xf numFmtId="0" fontId="25" fillId="0" borderId="0" xfId="0" applyFont="1" applyAlignment="1">
      <alignment horizontal="left" wrapText="1"/>
    </xf>
    <xf numFmtId="0" fontId="25" fillId="0" borderId="14" xfId="0" applyFont="1" applyBorder="1" applyAlignment="1">
      <alignment horizontal="left" wrapText="1"/>
    </xf>
    <xf numFmtId="0" fontId="18" fillId="0" borderId="0" xfId="0" applyFont="1" applyAlignment="1">
      <alignment horizontal="left" wrapText="1"/>
    </xf>
    <xf numFmtId="0" fontId="0" fillId="0" borderId="13" xfId="0" applyBorder="1" applyAlignment="1">
      <alignment wrapText="1"/>
    </xf>
    <xf numFmtId="0" fontId="24" fillId="0" borderId="11" xfId="0" applyFont="1" applyBorder="1" applyAlignment="1">
      <alignment horizontal="left" wrapText="1"/>
    </xf>
    <xf numFmtId="0" fontId="24" fillId="0" borderId="13" xfId="0" applyFont="1" applyBorder="1" applyAlignment="1">
      <alignment horizontal="left" wrapText="1"/>
    </xf>
    <xf numFmtId="0" fontId="0" fillId="0" borderId="13" xfId="0" applyBorder="1" applyAlignment="1">
      <alignment horizontal="center" wrapText="1"/>
    </xf>
    <xf numFmtId="0" fontId="0" fillId="0" borderId="16" xfId="0" applyBorder="1" applyAlignment="1">
      <alignment horizontal="left" wrapText="1"/>
    </xf>
    <xf numFmtId="0" fontId="24" fillId="0" borderId="16" xfId="0" applyFont="1" applyBorder="1" applyAlignment="1">
      <alignment horizontal="left" wrapText="1"/>
    </xf>
    <xf numFmtId="0" fontId="0" fillId="0" borderId="18" xfId="0" applyBorder="1" applyAlignment="1">
      <alignment horizontal="left" wrapText="1"/>
    </xf>
    <xf numFmtId="0" fontId="25" fillId="0" borderId="18" xfId="0" applyFont="1" applyBorder="1" applyAlignment="1">
      <alignment horizontal="left" wrapText="1"/>
    </xf>
    <xf numFmtId="0" fontId="25" fillId="0" borderId="18" xfId="0" applyFont="1" applyBorder="1" applyAlignment="1">
      <alignment horizontal="right" wrapText="1"/>
    </xf>
    <xf numFmtId="3" fontId="25" fillId="0" borderId="18" xfId="0" applyNumberFormat="1" applyFont="1" applyBorder="1" applyAlignment="1">
      <alignment horizontal="right" wrapText="1"/>
    </xf>
    <xf numFmtId="0" fontId="24" fillId="0" borderId="13" xfId="0" applyFont="1" applyBorder="1" applyAlignment="1">
      <alignment horizontal="center" wrapText="1"/>
    </xf>
    <xf numFmtId="0" fontId="24" fillId="0" borderId="14" xfId="0" applyFont="1" applyBorder="1" applyAlignment="1">
      <alignment horizontal="left" wrapText="1"/>
    </xf>
    <xf numFmtId="10" fontId="25" fillId="0" borderId="13" xfId="0" applyNumberFormat="1" applyFont="1" applyBorder="1" applyAlignment="1">
      <alignment horizontal="center" wrapText="1"/>
    </xf>
    <xf numFmtId="10" fontId="25" fillId="0" borderId="0" xfId="0" applyNumberFormat="1" applyFont="1" applyAlignment="1">
      <alignment horizontal="center" wrapText="1"/>
    </xf>
    <xf numFmtId="10" fontId="25" fillId="0" borderId="14" xfId="0" applyNumberFormat="1" applyFont="1" applyBorder="1" applyAlignment="1">
      <alignment horizontal="center" wrapText="1"/>
    </xf>
    <xf numFmtId="10" fontId="25" fillId="0" borderId="15" xfId="0" applyNumberFormat="1" applyFont="1" applyBorder="1" applyAlignment="1">
      <alignment horizontal="center" wrapText="1"/>
    </xf>
    <xf numFmtId="0" fontId="24" fillId="0" borderId="11" xfId="0" applyFont="1" applyBorder="1" applyAlignment="1">
      <alignment horizontal="center" wrapText="1"/>
    </xf>
    <xf numFmtId="0" fontId="0" fillId="0" borderId="12" xfId="0" applyBorder="1" applyAlignment="1">
      <alignment horizontal="center" wrapText="1"/>
    </xf>
    <xf numFmtId="0" fontId="0" fillId="0" borderId="15" xfId="0" applyBorder="1" applyAlignment="1">
      <alignment horizontal="right" wrapText="1"/>
    </xf>
    <xf numFmtId="0" fontId="25" fillId="0" borderId="15" xfId="0" applyFont="1" applyBorder="1" applyAlignment="1">
      <alignment horizontal="right" wrapText="1"/>
    </xf>
    <xf numFmtId="0" fontId="25" fillId="0" borderId="15" xfId="0" applyFont="1" applyBorder="1" applyAlignment="1">
      <alignment horizontal="center" wrapText="1"/>
    </xf>
    <xf numFmtId="10" fontId="25" fillId="0" borderId="15" xfId="0" applyNumberFormat="1" applyFont="1" applyBorder="1" applyAlignment="1">
      <alignment horizontal="right" wrapText="1"/>
    </xf>
    <xf numFmtId="15" fontId="24" fillId="0" borderId="19" xfId="0" applyNumberFormat="1" applyFont="1" applyBorder="1" applyAlignment="1">
      <alignment horizontal="left" wrapText="1"/>
    </xf>
    <xf numFmtId="0" fontId="0" fillId="0" borderId="19" xfId="0" applyBorder="1" applyAlignment="1">
      <alignment horizontal="left" wrapText="1"/>
    </xf>
    <xf numFmtId="0" fontId="0" fillId="0" borderId="19" xfId="0" applyBorder="1" applyAlignment="1">
      <alignment horizontal="center" wrapText="1"/>
    </xf>
    <xf numFmtId="0" fontId="24" fillId="0" borderId="11" xfId="0" applyFont="1" applyBorder="1" applyAlignment="1">
      <alignment horizontal="center" wrapText="1"/>
    </xf>
    <xf numFmtId="0" fontId="25" fillId="0" borderId="13" xfId="0" applyFont="1" applyBorder="1" applyAlignment="1">
      <alignment horizontal="right" wrapText="1"/>
    </xf>
    <xf numFmtId="0" fontId="0" fillId="0" borderId="0" xfId="0" applyAlignment="1">
      <alignment horizontal="left" wrapText="1" indent="1"/>
    </xf>
    <xf numFmtId="0" fontId="27" fillId="0" borderId="0" xfId="0" applyFont="1" applyAlignment="1">
      <alignment horizontal="left" wrapText="1"/>
    </xf>
    <xf numFmtId="0" fontId="19" fillId="0" borderId="0" xfId="0" applyFont="1" applyAlignment="1">
      <alignment horizontal="justify" wrapText="1"/>
    </xf>
    <xf numFmtId="0" fontId="0" fillId="0" borderId="0" xfId="0" applyAlignment="1">
      <alignment horizontal="left" wrapText="1" indent="1"/>
    </xf>
    <xf numFmtId="0" fontId="27" fillId="0" borderId="0" xfId="0" applyFont="1" applyAlignment="1">
      <alignment horizontal="left" wrapText="1" indent="1"/>
    </xf>
    <xf numFmtId="15" fontId="24" fillId="0" borderId="13" xfId="0" applyNumberFormat="1" applyFont="1" applyBorder="1" applyAlignment="1">
      <alignment horizontal="left" wrapText="1"/>
    </xf>
    <xf numFmtId="15" fontId="24" fillId="0" borderId="16" xfId="0" applyNumberFormat="1" applyFont="1" applyBorder="1" applyAlignment="1">
      <alignment horizontal="left" wrapText="1"/>
    </xf>
    <xf numFmtId="0" fontId="0" fillId="0" borderId="16" xfId="0" applyBorder="1" applyAlignment="1">
      <alignment horizontal="center" wrapText="1"/>
    </xf>
    <xf numFmtId="0" fontId="24" fillId="0" borderId="13" xfId="0" applyFont="1"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25" fillId="0" borderId="18" xfId="0" applyFont="1" applyBorder="1" applyAlignment="1">
      <alignment horizontal="center" wrapText="1"/>
    </xf>
    <xf numFmtId="0" fontId="0" fillId="0" borderId="16" xfId="0" applyBorder="1" applyAlignment="1">
      <alignment horizontal="right" wrapText="1"/>
    </xf>
    <xf numFmtId="0" fontId="0" fillId="0" borderId="11" xfId="0" applyBorder="1" applyAlignment="1">
      <alignment horizontal="center" wrapText="1"/>
    </xf>
    <xf numFmtId="15" fontId="25" fillId="0" borderId="13" xfId="0" applyNumberFormat="1" applyFont="1" applyBorder="1" applyAlignment="1">
      <alignment horizontal="left" wrapText="1"/>
    </xf>
    <xf numFmtId="15" fontId="25" fillId="0" borderId="0" xfId="0" applyNumberFormat="1" applyFont="1" applyAlignment="1">
      <alignment horizontal="left" wrapText="1"/>
    </xf>
    <xf numFmtId="15" fontId="25" fillId="0" borderId="14" xfId="0" applyNumberFormat="1" applyFont="1" applyBorder="1" applyAlignment="1">
      <alignment horizontal="left" wrapText="1"/>
    </xf>
    <xf numFmtId="0" fontId="24" fillId="0" borderId="19" xfId="0" applyFont="1" applyBorder="1" applyAlignment="1">
      <alignment horizontal="left" wrapText="1"/>
    </xf>
    <xf numFmtId="0" fontId="24" fillId="0" borderId="19" xfId="0" applyFont="1" applyBorder="1" applyAlignment="1">
      <alignment horizontal="center" wrapText="1"/>
    </xf>
    <xf numFmtId="0" fontId="0" fillId="0" borderId="16" xfId="0" applyBorder="1" applyAlignment="1">
      <alignment horizontal="left" wrapText="1" indent="1"/>
    </xf>
    <xf numFmtId="15" fontId="24" fillId="0" borderId="14" xfId="0" applyNumberFormat="1" applyFont="1" applyBorder="1" applyAlignment="1">
      <alignment horizontal="center" wrapText="1"/>
    </xf>
    <xf numFmtId="0" fontId="25" fillId="0" borderId="17" xfId="0" applyFont="1" applyBorder="1" applyAlignment="1">
      <alignment horizontal="left" wrapText="1"/>
    </xf>
    <xf numFmtId="0" fontId="0" fillId="0" borderId="17" xfId="0" applyBorder="1" applyAlignment="1">
      <alignment horizontal="right" wrapText="1"/>
    </xf>
    <xf numFmtId="3" fontId="25" fillId="0" borderId="17" xfId="0" applyNumberFormat="1" applyFont="1" applyBorder="1" applyAlignment="1">
      <alignment horizontal="right" wrapText="1"/>
    </xf>
    <xf numFmtId="0" fontId="0" fillId="0" borderId="10" xfId="0" applyBorder="1" applyAlignment="1">
      <alignment wrapText="1"/>
    </xf>
    <xf numFmtId="0" fontId="24" fillId="0" borderId="12" xfId="0" applyFont="1" applyBorder="1" applyAlignment="1">
      <alignment horizontal="center" wrapText="1"/>
    </xf>
    <xf numFmtId="0" fontId="24" fillId="0" borderId="13" xfId="0" applyFont="1" applyBorder="1" applyAlignment="1">
      <alignment horizontal="left" wrapText="1"/>
    </xf>
    <xf numFmtId="0" fontId="25" fillId="0" borderId="16" xfId="0" applyFont="1" applyBorder="1" applyAlignment="1">
      <alignment horizontal="left" wrapText="1"/>
    </xf>
    <xf numFmtId="0" fontId="25" fillId="0" borderId="18" xfId="0" applyFont="1" applyBorder="1" applyAlignment="1">
      <alignment horizontal="left" wrapText="1"/>
    </xf>
    <xf numFmtId="0" fontId="19" fillId="0" borderId="0" xfId="0" applyFont="1" applyAlignment="1">
      <alignment horizontal="left" wrapText="1" indent="1"/>
    </xf>
    <xf numFmtId="0" fontId="0" fillId="0" borderId="12" xfId="0" applyBorder="1" applyAlignment="1">
      <alignment horizontal="right" wrapText="1"/>
    </xf>
    <xf numFmtId="0" fontId="19" fillId="0" borderId="0" xfId="0" applyFont="1" applyAlignment="1">
      <alignment horizontal="left" wrapText="1" indent="1"/>
    </xf>
    <xf numFmtId="0" fontId="23" fillId="0" borderId="20" xfId="0" applyFont="1" applyBorder="1" applyAlignment="1">
      <alignment horizontal="left" wrapText="1"/>
    </xf>
    <xf numFmtId="10" fontId="0" fillId="0" borderId="0" xfId="0" applyNumberFormat="1" applyAlignment="1">
      <alignment wrapText="1"/>
    </xf>
    <xf numFmtId="14"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1518621</v>
      </c>
      <c r="C10" s="4"/>
    </row>
    <row r="11" spans="1:3" x14ac:dyDescent="0.25">
      <c r="A11" s="2" t="s">
        <v>15</v>
      </c>
      <c r="B11" s="4" t="s">
        <v>16</v>
      </c>
      <c r="C11" s="4"/>
    </row>
    <row r="12" spans="1:3" x14ac:dyDescent="0.25">
      <c r="A12" s="2" t="s">
        <v>17</v>
      </c>
      <c r="B12" s="4" t="s">
        <v>18</v>
      </c>
      <c r="C12" s="4"/>
    </row>
    <row r="13" spans="1:3" x14ac:dyDescent="0.25">
      <c r="A13" s="2" t="s">
        <v>19</v>
      </c>
      <c r="B13" s="4">
        <f>--12-31</f>
        <v>-19</v>
      </c>
      <c r="C13" s="4"/>
    </row>
    <row r="14" spans="1:3" x14ac:dyDescent="0.25">
      <c r="A14" s="2" t="s">
        <v>20</v>
      </c>
      <c r="B14" s="4" t="s">
        <v>21</v>
      </c>
      <c r="C14" s="4"/>
    </row>
    <row r="15" spans="1:3" x14ac:dyDescent="0.25">
      <c r="A15" s="2" t="s">
        <v>22</v>
      </c>
      <c r="B15" s="4" t="s">
        <v>18</v>
      </c>
      <c r="C15" s="4"/>
    </row>
    <row r="16" spans="1:3" ht="30" x14ac:dyDescent="0.25">
      <c r="A16" s="2" t="s">
        <v>23</v>
      </c>
      <c r="B16" s="4"/>
      <c r="C16" s="6">
        <v>18329179</v>
      </c>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x14ac:dyDescent="0.25"/>
  <cols>
    <col min="1" max="1" width="36.5703125" bestFit="1" customWidth="1"/>
    <col min="2" max="3" width="36.5703125" customWidth="1"/>
    <col min="4" max="4" width="9.5703125" customWidth="1"/>
    <col min="5" max="5" width="10.28515625" customWidth="1"/>
    <col min="6" max="6" width="9.5703125" customWidth="1"/>
    <col min="7" max="7" width="36.5703125" customWidth="1"/>
    <col min="8" max="8" width="9.5703125" customWidth="1"/>
    <col min="9" max="9" width="34.140625" customWidth="1"/>
    <col min="10" max="10" width="9.5703125" customWidth="1"/>
    <col min="11" max="11" width="36.5703125" customWidth="1"/>
    <col min="12" max="12" width="9.5703125" customWidth="1"/>
    <col min="13" max="13" width="36.5703125" customWidth="1"/>
  </cols>
  <sheetData>
    <row r="1" spans="1:13" ht="15" customHeight="1" x14ac:dyDescent="0.25">
      <c r="A1" s="7" t="s">
        <v>186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217</v>
      </c>
      <c r="B3" s="40"/>
      <c r="C3" s="40"/>
      <c r="D3" s="40"/>
      <c r="E3" s="40"/>
      <c r="F3" s="40"/>
      <c r="G3" s="40"/>
      <c r="H3" s="40"/>
      <c r="I3" s="40"/>
      <c r="J3" s="40"/>
      <c r="K3" s="40"/>
      <c r="L3" s="40"/>
      <c r="M3" s="40"/>
    </row>
    <row r="4" spans="1:13" ht="16.5" customHeight="1" x14ac:dyDescent="0.3">
      <c r="A4" s="15" t="s">
        <v>186</v>
      </c>
      <c r="B4" s="64" t="s">
        <v>218</v>
      </c>
      <c r="C4" s="64"/>
      <c r="D4" s="64"/>
      <c r="E4" s="64"/>
      <c r="F4" s="64"/>
      <c r="G4" s="64"/>
      <c r="H4" s="64"/>
      <c r="I4" s="64"/>
      <c r="J4" s="64"/>
      <c r="K4" s="64"/>
      <c r="L4" s="64"/>
      <c r="M4" s="64"/>
    </row>
    <row r="5" spans="1:13" x14ac:dyDescent="0.25">
      <c r="A5" s="15"/>
      <c r="B5" s="40"/>
      <c r="C5" s="40"/>
      <c r="D5" s="40"/>
      <c r="E5" s="40"/>
      <c r="F5" s="40"/>
      <c r="G5" s="40"/>
      <c r="H5" s="40"/>
      <c r="I5" s="40"/>
      <c r="J5" s="40"/>
      <c r="K5" s="40"/>
      <c r="L5" s="40"/>
      <c r="M5" s="40"/>
    </row>
    <row r="6" spans="1:13" ht="49.5" customHeight="1" x14ac:dyDescent="0.3">
      <c r="A6" s="15"/>
      <c r="B6" s="42" t="s">
        <v>219</v>
      </c>
      <c r="C6" s="42"/>
      <c r="D6" s="42"/>
      <c r="E6" s="42"/>
      <c r="F6" s="42"/>
      <c r="G6" s="42"/>
      <c r="H6" s="42"/>
      <c r="I6" s="42"/>
      <c r="J6" s="42"/>
      <c r="K6" s="42"/>
      <c r="L6" s="42"/>
      <c r="M6" s="42"/>
    </row>
    <row r="7" spans="1:13" x14ac:dyDescent="0.25">
      <c r="A7" s="15"/>
      <c r="B7" s="40"/>
      <c r="C7" s="40"/>
      <c r="D7" s="40"/>
      <c r="E7" s="40"/>
      <c r="F7" s="40"/>
      <c r="G7" s="40"/>
      <c r="H7" s="40"/>
      <c r="I7" s="40"/>
      <c r="J7" s="40"/>
      <c r="K7" s="40"/>
      <c r="L7" s="40"/>
      <c r="M7" s="40"/>
    </row>
    <row r="8" spans="1:13" ht="16.5" customHeight="1" x14ac:dyDescent="0.3">
      <c r="A8" s="15"/>
      <c r="B8" s="42" t="s">
        <v>220</v>
      </c>
      <c r="C8" s="42"/>
      <c r="D8" s="42"/>
      <c r="E8" s="42"/>
      <c r="F8" s="42"/>
      <c r="G8" s="42"/>
      <c r="H8" s="42"/>
      <c r="I8" s="42"/>
      <c r="J8" s="42"/>
      <c r="K8" s="42"/>
      <c r="L8" s="42"/>
      <c r="M8" s="42"/>
    </row>
    <row r="9" spans="1:13" x14ac:dyDescent="0.25">
      <c r="A9" s="15"/>
      <c r="B9" s="40"/>
      <c r="C9" s="40"/>
      <c r="D9" s="40"/>
      <c r="E9" s="40"/>
      <c r="F9" s="40"/>
      <c r="G9" s="40"/>
      <c r="H9" s="40"/>
      <c r="I9" s="40"/>
      <c r="J9" s="40"/>
      <c r="K9" s="40"/>
      <c r="L9" s="40"/>
      <c r="M9" s="40"/>
    </row>
    <row r="10" spans="1:13" ht="15.75" thickBot="1" x14ac:dyDescent="0.3">
      <c r="A10" s="15"/>
      <c r="B10" s="34" t="s">
        <v>221</v>
      </c>
      <c r="C10" s="34"/>
      <c r="D10" s="17"/>
      <c r="E10" s="17"/>
      <c r="F10" s="17"/>
      <c r="G10" s="17"/>
      <c r="H10" s="17"/>
      <c r="I10" s="17"/>
      <c r="J10" s="17"/>
      <c r="K10" s="17"/>
      <c r="L10" s="17"/>
      <c r="M10" s="17"/>
    </row>
    <row r="11" spans="1:13" ht="15.75" thickTop="1" x14ac:dyDescent="0.25">
      <c r="A11" s="15"/>
      <c r="B11" s="44"/>
      <c r="C11" s="44"/>
      <c r="D11" s="57" t="s">
        <v>222</v>
      </c>
      <c r="E11" s="57"/>
      <c r="F11" s="57" t="s">
        <v>223</v>
      </c>
      <c r="G11" s="57"/>
      <c r="H11" s="57" t="s">
        <v>224</v>
      </c>
      <c r="I11" s="57"/>
      <c r="J11" s="48"/>
      <c r="K11" s="47" t="s">
        <v>225</v>
      </c>
      <c r="L11" s="48"/>
      <c r="M11" s="48"/>
    </row>
    <row r="12" spans="1:13" x14ac:dyDescent="0.25">
      <c r="A12" s="15"/>
      <c r="B12" s="11"/>
      <c r="C12" s="11"/>
      <c r="D12" s="58" t="s">
        <v>226</v>
      </c>
      <c r="E12" s="58"/>
      <c r="F12" s="58" t="s">
        <v>227</v>
      </c>
      <c r="G12" s="58"/>
      <c r="H12" s="58" t="s">
        <v>227</v>
      </c>
      <c r="I12" s="58"/>
      <c r="J12" s="45"/>
      <c r="K12" s="46" t="s">
        <v>228</v>
      </c>
      <c r="L12" s="45"/>
      <c r="M12" s="45"/>
    </row>
    <row r="13" spans="1:13" ht="15.75" thickBot="1" x14ac:dyDescent="0.3">
      <c r="A13" s="15"/>
      <c r="B13" s="26"/>
      <c r="C13" s="26"/>
      <c r="D13" s="59" t="s">
        <v>229</v>
      </c>
      <c r="E13" s="59"/>
      <c r="F13" s="59" t="s">
        <v>230</v>
      </c>
      <c r="G13" s="59"/>
      <c r="H13" s="59" t="s">
        <v>231</v>
      </c>
      <c r="I13" s="59"/>
      <c r="J13" s="50"/>
      <c r="K13" s="49" t="s">
        <v>231</v>
      </c>
      <c r="L13" s="50"/>
      <c r="M13" s="49" t="s">
        <v>232</v>
      </c>
    </row>
    <row r="14" spans="1:13" ht="15.75" thickBot="1" x14ac:dyDescent="0.3">
      <c r="A14" s="15"/>
      <c r="B14" s="60">
        <v>42094</v>
      </c>
      <c r="C14" s="60"/>
      <c r="D14" s="60"/>
      <c r="E14" s="60"/>
      <c r="F14" s="60"/>
      <c r="G14" s="60"/>
      <c r="H14" s="60"/>
      <c r="I14" s="60"/>
      <c r="J14" s="60"/>
      <c r="K14" s="60"/>
      <c r="L14" s="60"/>
      <c r="M14" s="60"/>
    </row>
    <row r="15" spans="1:13" x14ac:dyDescent="0.25">
      <c r="A15" s="15"/>
      <c r="B15" s="61" t="s">
        <v>233</v>
      </c>
      <c r="C15" s="61"/>
      <c r="D15" s="21"/>
      <c r="E15" s="52"/>
      <c r="F15" s="21"/>
      <c r="G15" s="21"/>
      <c r="H15" s="21"/>
      <c r="I15" s="21"/>
      <c r="J15" s="21"/>
      <c r="K15" s="21"/>
      <c r="L15" s="21"/>
      <c r="M15" s="21"/>
    </row>
    <row r="16" spans="1:13" x14ac:dyDescent="0.25">
      <c r="A16" s="15"/>
      <c r="B16" s="11"/>
      <c r="C16" s="24" t="s">
        <v>234</v>
      </c>
      <c r="D16" s="24" t="s">
        <v>205</v>
      </c>
      <c r="E16" s="39" t="s">
        <v>235</v>
      </c>
      <c r="F16" s="24" t="s">
        <v>205</v>
      </c>
      <c r="G16" s="25">
        <v>1297828</v>
      </c>
      <c r="H16" s="24" t="s">
        <v>205</v>
      </c>
      <c r="I16" s="25">
        <v>254907</v>
      </c>
      <c r="J16" s="24" t="s">
        <v>205</v>
      </c>
      <c r="K16" s="39" t="s">
        <v>235</v>
      </c>
      <c r="L16" s="24" t="s">
        <v>205</v>
      </c>
      <c r="M16" s="25">
        <v>1552735</v>
      </c>
    </row>
    <row r="17" spans="1:13" x14ac:dyDescent="0.25">
      <c r="A17" s="15"/>
      <c r="B17" s="62" t="s">
        <v>236</v>
      </c>
      <c r="C17" s="62"/>
      <c r="D17" s="11"/>
      <c r="E17" s="11"/>
      <c r="F17" s="11"/>
      <c r="G17" s="11"/>
      <c r="H17" s="11"/>
      <c r="I17" s="11"/>
      <c r="J17" s="11"/>
      <c r="K17" s="11"/>
      <c r="L17" s="11"/>
      <c r="M17" s="11"/>
    </row>
    <row r="18" spans="1:13" x14ac:dyDescent="0.25">
      <c r="A18" s="15"/>
      <c r="B18" s="11"/>
      <c r="C18" s="24" t="s">
        <v>237</v>
      </c>
      <c r="D18" s="24" t="s">
        <v>205</v>
      </c>
      <c r="E18" s="39" t="s">
        <v>235</v>
      </c>
      <c r="F18" s="24" t="s">
        <v>205</v>
      </c>
      <c r="G18" s="25">
        <v>1222961</v>
      </c>
      <c r="H18" s="24" t="s">
        <v>205</v>
      </c>
      <c r="I18" s="25">
        <v>236529</v>
      </c>
      <c r="J18" s="24" t="s">
        <v>205</v>
      </c>
      <c r="K18" s="39" t="s">
        <v>235</v>
      </c>
      <c r="L18" s="24" t="s">
        <v>205</v>
      </c>
      <c r="M18" s="25">
        <v>1459490</v>
      </c>
    </row>
    <row r="19" spans="1:13" ht="15.75" thickBot="1" x14ac:dyDescent="0.3">
      <c r="A19" s="15"/>
      <c r="B19" s="63" t="s">
        <v>238</v>
      </c>
      <c r="C19" s="63"/>
      <c r="D19" s="26"/>
      <c r="E19" s="54" t="s">
        <v>235</v>
      </c>
      <c r="F19" s="26"/>
      <c r="G19" s="55">
        <v>3.5999999999999999E-3</v>
      </c>
      <c r="H19" s="26"/>
      <c r="I19" s="55">
        <v>3.8E-3</v>
      </c>
      <c r="J19" s="26"/>
      <c r="K19" s="54" t="s">
        <v>235</v>
      </c>
      <c r="L19" s="26"/>
      <c r="M19" s="55">
        <v>3.5999999999999999E-3</v>
      </c>
    </row>
    <row r="20" spans="1:13" ht="15.75" thickBot="1" x14ac:dyDescent="0.3">
      <c r="A20" s="15"/>
      <c r="B20" s="60">
        <v>42004</v>
      </c>
      <c r="C20" s="60"/>
      <c r="D20" s="60"/>
      <c r="E20" s="60"/>
      <c r="F20" s="60"/>
      <c r="G20" s="60"/>
      <c r="H20" s="60"/>
      <c r="I20" s="60"/>
      <c r="J20" s="60"/>
      <c r="K20" s="60"/>
      <c r="L20" s="60"/>
      <c r="M20" s="60"/>
    </row>
    <row r="21" spans="1:13" x14ac:dyDescent="0.25">
      <c r="A21" s="15"/>
      <c r="B21" s="61" t="s">
        <v>233</v>
      </c>
      <c r="C21" s="61"/>
      <c r="D21" s="21"/>
      <c r="E21" s="52"/>
      <c r="F21" s="21"/>
      <c r="G21" s="21"/>
      <c r="H21" s="21"/>
      <c r="I21" s="21"/>
      <c r="J21" s="21"/>
      <c r="K21" s="21"/>
      <c r="L21" s="21"/>
      <c r="M21" s="21"/>
    </row>
    <row r="22" spans="1:13" x14ac:dyDescent="0.25">
      <c r="A22" s="15"/>
      <c r="B22" s="11"/>
      <c r="C22" s="24" t="s">
        <v>234</v>
      </c>
      <c r="D22" s="24" t="s">
        <v>205</v>
      </c>
      <c r="E22" s="39" t="s">
        <v>235</v>
      </c>
      <c r="F22" s="24" t="s">
        <v>205</v>
      </c>
      <c r="G22" s="25">
        <v>984823</v>
      </c>
      <c r="H22" s="24" t="s">
        <v>205</v>
      </c>
      <c r="I22" s="25">
        <v>534238</v>
      </c>
      <c r="J22" s="24" t="s">
        <v>205</v>
      </c>
      <c r="K22" s="56">
        <v>3844</v>
      </c>
      <c r="L22" s="24" t="s">
        <v>205</v>
      </c>
      <c r="M22" s="25">
        <v>1522905</v>
      </c>
    </row>
    <row r="23" spans="1:13" x14ac:dyDescent="0.25">
      <c r="A23" s="15"/>
      <c r="B23" s="62" t="s">
        <v>236</v>
      </c>
      <c r="C23" s="62"/>
      <c r="D23" s="11"/>
      <c r="E23" s="38"/>
      <c r="F23" s="11"/>
      <c r="G23" s="38"/>
      <c r="H23" s="11"/>
      <c r="I23" s="38"/>
      <c r="J23" s="11"/>
      <c r="K23" s="38"/>
      <c r="L23" s="11"/>
      <c r="M23" s="11"/>
    </row>
    <row r="24" spans="1:13" x14ac:dyDescent="0.25">
      <c r="A24" s="15"/>
      <c r="B24" s="11"/>
      <c r="C24" s="24" t="s">
        <v>237</v>
      </c>
      <c r="D24" s="24" t="s">
        <v>205</v>
      </c>
      <c r="E24" s="39" t="s">
        <v>235</v>
      </c>
      <c r="F24" s="24" t="s">
        <v>205</v>
      </c>
      <c r="G24" s="25">
        <v>929831</v>
      </c>
      <c r="H24" s="24" t="s">
        <v>205</v>
      </c>
      <c r="I24" s="25">
        <v>502947</v>
      </c>
      <c r="J24" s="24" t="s">
        <v>205</v>
      </c>
      <c r="K24" s="56">
        <v>3873</v>
      </c>
      <c r="L24" s="24" t="s">
        <v>205</v>
      </c>
      <c r="M24" s="25">
        <v>1436651</v>
      </c>
    </row>
    <row r="25" spans="1:13" ht="15.75" thickBot="1" x14ac:dyDescent="0.3">
      <c r="A25" s="15"/>
      <c r="B25" s="63" t="s">
        <v>238</v>
      </c>
      <c r="C25" s="63"/>
      <c r="D25" s="26"/>
      <c r="E25" s="54" t="s">
        <v>235</v>
      </c>
      <c r="F25" s="26"/>
      <c r="G25" s="55">
        <v>3.5999999999999999E-3</v>
      </c>
      <c r="H25" s="26"/>
      <c r="I25" s="55">
        <v>3.7000000000000002E-3</v>
      </c>
      <c r="J25" s="26"/>
      <c r="K25" s="55">
        <v>3.8E-3</v>
      </c>
      <c r="L25" s="26"/>
      <c r="M25" s="55">
        <v>3.5999999999999999E-3</v>
      </c>
    </row>
    <row r="26" spans="1:13" x14ac:dyDescent="0.25">
      <c r="A26" s="15"/>
      <c r="B26" s="65"/>
      <c r="C26" s="65"/>
      <c r="D26" s="65"/>
      <c r="E26" s="65"/>
      <c r="F26" s="65"/>
      <c r="G26" s="65"/>
      <c r="H26" s="65"/>
      <c r="I26" s="65"/>
      <c r="J26" s="65"/>
      <c r="K26" s="65"/>
      <c r="L26" s="65"/>
      <c r="M26" s="65"/>
    </row>
    <row r="27" spans="1:13" ht="49.5" customHeight="1" x14ac:dyDescent="0.3">
      <c r="A27" s="15"/>
      <c r="B27" s="42" t="s">
        <v>239</v>
      </c>
      <c r="C27" s="42"/>
      <c r="D27" s="42"/>
      <c r="E27" s="42"/>
      <c r="F27" s="42"/>
      <c r="G27" s="42"/>
      <c r="H27" s="42"/>
      <c r="I27" s="42"/>
      <c r="J27" s="42"/>
      <c r="K27" s="42"/>
      <c r="L27" s="42"/>
      <c r="M27" s="42"/>
    </row>
  </sheetData>
  <mergeCells count="31">
    <mergeCell ref="B26:M26"/>
    <mergeCell ref="B27:M27"/>
    <mergeCell ref="B4:M4"/>
    <mergeCell ref="B5:M5"/>
    <mergeCell ref="B6:M6"/>
    <mergeCell ref="B7:M7"/>
    <mergeCell ref="B8:M8"/>
    <mergeCell ref="B9:M9"/>
    <mergeCell ref="B19:C19"/>
    <mergeCell ref="B20:M20"/>
    <mergeCell ref="B21:C21"/>
    <mergeCell ref="B23:C23"/>
    <mergeCell ref="B25:C25"/>
    <mergeCell ref="A1:A2"/>
    <mergeCell ref="B1:M1"/>
    <mergeCell ref="B2:M2"/>
    <mergeCell ref="B3:M3"/>
    <mergeCell ref="A4:A27"/>
    <mergeCell ref="D13:E13"/>
    <mergeCell ref="F13:G13"/>
    <mergeCell ref="H13:I13"/>
    <mergeCell ref="B14:M14"/>
    <mergeCell ref="B15:C15"/>
    <mergeCell ref="B17:C17"/>
    <mergeCell ref="B10:C10"/>
    <mergeCell ref="D11:E11"/>
    <mergeCell ref="F11:G11"/>
    <mergeCell ref="H11:I11"/>
    <mergeCell ref="D12:E12"/>
    <mergeCell ref="F12:G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x14ac:dyDescent="0.25"/>
  <cols>
    <col min="1" max="1" width="36.5703125" bestFit="1" customWidth="1"/>
    <col min="2" max="2" width="36.5703125" customWidth="1"/>
    <col min="3" max="3" width="5.140625" customWidth="1"/>
    <col min="4" max="4" width="36.5703125" customWidth="1"/>
    <col min="5" max="5" width="5.140625" customWidth="1"/>
    <col min="6" max="6" width="17.7109375" customWidth="1"/>
    <col min="7" max="7" width="21.42578125" customWidth="1"/>
    <col min="8" max="8" width="24.5703125" customWidth="1"/>
    <col min="9" max="9" width="19.7109375" customWidth="1"/>
    <col min="10" max="10" width="21" customWidth="1"/>
    <col min="11" max="11" width="27.85546875" customWidth="1"/>
    <col min="12" max="12" width="25.85546875" customWidth="1"/>
    <col min="13" max="13" width="15.7109375" customWidth="1"/>
    <col min="14" max="14" width="21.42578125" customWidth="1"/>
    <col min="15" max="15" width="20.140625" customWidth="1"/>
    <col min="16" max="16" width="19.7109375" customWidth="1"/>
    <col min="17" max="17" width="23.42578125" customWidth="1"/>
  </cols>
  <sheetData>
    <row r="1" spans="1:17" ht="15" customHeight="1" x14ac:dyDescent="0.25">
      <c r="A1" s="7" t="s">
        <v>177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240</v>
      </c>
      <c r="B3" s="40"/>
      <c r="C3" s="40"/>
      <c r="D3" s="40"/>
      <c r="E3" s="40"/>
      <c r="F3" s="40"/>
      <c r="G3" s="40"/>
      <c r="H3" s="40"/>
      <c r="I3" s="40"/>
      <c r="J3" s="40"/>
      <c r="K3" s="40"/>
      <c r="L3" s="40"/>
      <c r="M3" s="40"/>
      <c r="N3" s="40"/>
      <c r="O3" s="40"/>
      <c r="P3" s="40"/>
      <c r="Q3" s="40"/>
    </row>
    <row r="4" spans="1:17" ht="16.5" customHeight="1" x14ac:dyDescent="0.3">
      <c r="A4" s="15" t="s">
        <v>177</v>
      </c>
      <c r="B4" s="64" t="s">
        <v>241</v>
      </c>
      <c r="C4" s="64"/>
      <c r="D4" s="64"/>
      <c r="E4" s="64"/>
      <c r="F4" s="64"/>
      <c r="G4" s="64"/>
      <c r="H4" s="64"/>
      <c r="I4" s="64"/>
      <c r="J4" s="64"/>
      <c r="K4" s="64"/>
      <c r="L4" s="64"/>
      <c r="M4" s="64"/>
      <c r="N4" s="64"/>
      <c r="O4" s="64"/>
      <c r="P4" s="64"/>
      <c r="Q4" s="64"/>
    </row>
    <row r="5" spans="1:17" x14ac:dyDescent="0.25">
      <c r="A5" s="15"/>
      <c r="B5" s="40"/>
      <c r="C5" s="40"/>
      <c r="D5" s="40"/>
      <c r="E5" s="40"/>
      <c r="F5" s="40"/>
      <c r="G5" s="40"/>
      <c r="H5" s="40"/>
      <c r="I5" s="40"/>
      <c r="J5" s="40"/>
      <c r="K5" s="40"/>
      <c r="L5" s="40"/>
      <c r="M5" s="40"/>
      <c r="N5" s="40"/>
      <c r="O5" s="40"/>
      <c r="P5" s="40"/>
      <c r="Q5" s="40"/>
    </row>
    <row r="6" spans="1:17" ht="33" customHeight="1" x14ac:dyDescent="0.3">
      <c r="A6" s="15"/>
      <c r="B6" s="42" t="s">
        <v>242</v>
      </c>
      <c r="C6" s="42"/>
      <c r="D6" s="42"/>
      <c r="E6" s="42"/>
      <c r="F6" s="42"/>
      <c r="G6" s="42"/>
      <c r="H6" s="42"/>
      <c r="I6" s="42"/>
      <c r="J6" s="42"/>
      <c r="K6" s="42"/>
      <c r="L6" s="42"/>
      <c r="M6" s="42"/>
      <c r="N6" s="42"/>
      <c r="O6" s="42"/>
      <c r="P6" s="42"/>
      <c r="Q6" s="42"/>
    </row>
    <row r="7" spans="1:17" x14ac:dyDescent="0.25">
      <c r="A7" s="15"/>
      <c r="B7" s="40"/>
      <c r="C7" s="40"/>
      <c r="D7" s="40"/>
      <c r="E7" s="40"/>
      <c r="F7" s="40"/>
      <c r="G7" s="40"/>
      <c r="H7" s="40"/>
      <c r="I7" s="40"/>
      <c r="J7" s="40"/>
      <c r="K7" s="40"/>
      <c r="L7" s="40"/>
      <c r="M7" s="40"/>
      <c r="N7" s="40"/>
      <c r="O7" s="40"/>
      <c r="P7" s="40"/>
      <c r="Q7" s="40"/>
    </row>
    <row r="8" spans="1:17" ht="33" customHeight="1" x14ac:dyDescent="0.3">
      <c r="A8" s="15"/>
      <c r="B8" s="42" t="s">
        <v>243</v>
      </c>
      <c r="C8" s="42"/>
      <c r="D8" s="42"/>
      <c r="E8" s="42"/>
      <c r="F8" s="42"/>
      <c r="G8" s="42"/>
      <c r="H8" s="42"/>
      <c r="I8" s="42"/>
      <c r="J8" s="42"/>
      <c r="K8" s="42"/>
      <c r="L8" s="42"/>
      <c r="M8" s="42"/>
      <c r="N8" s="42"/>
      <c r="O8" s="42"/>
      <c r="P8" s="42"/>
      <c r="Q8" s="42"/>
    </row>
    <row r="9" spans="1:17" x14ac:dyDescent="0.25">
      <c r="A9" s="15"/>
      <c r="B9" s="40"/>
      <c r="C9" s="40"/>
      <c r="D9" s="40"/>
      <c r="E9" s="40"/>
      <c r="F9" s="40"/>
      <c r="G9" s="40"/>
      <c r="H9" s="40"/>
      <c r="I9" s="40"/>
      <c r="J9" s="40"/>
      <c r="K9" s="40"/>
      <c r="L9" s="40"/>
      <c r="M9" s="40"/>
      <c r="N9" s="40"/>
      <c r="O9" s="40"/>
      <c r="P9" s="40"/>
      <c r="Q9" s="40"/>
    </row>
    <row r="10" spans="1:17" ht="16.5" customHeight="1" x14ac:dyDescent="0.3">
      <c r="A10" s="15"/>
      <c r="B10" s="64" t="s">
        <v>244</v>
      </c>
      <c r="C10" s="64"/>
      <c r="D10" s="64"/>
      <c r="E10" s="64"/>
      <c r="F10" s="64"/>
      <c r="G10" s="64"/>
      <c r="H10" s="64"/>
      <c r="I10" s="64"/>
      <c r="J10" s="64"/>
      <c r="K10" s="64"/>
      <c r="L10" s="64"/>
      <c r="M10" s="64"/>
      <c r="N10" s="64"/>
      <c r="O10" s="64"/>
      <c r="P10" s="64"/>
      <c r="Q10" s="64"/>
    </row>
    <row r="11" spans="1:17" x14ac:dyDescent="0.25">
      <c r="A11" s="15"/>
      <c r="B11" s="40"/>
      <c r="C11" s="40"/>
      <c r="D11" s="40"/>
      <c r="E11" s="40"/>
      <c r="F11" s="40"/>
      <c r="G11" s="40"/>
      <c r="H11" s="40"/>
      <c r="I11" s="40"/>
      <c r="J11" s="40"/>
      <c r="K11" s="40"/>
      <c r="L11" s="40"/>
      <c r="M11" s="40"/>
      <c r="N11" s="40"/>
      <c r="O11" s="40"/>
      <c r="P11" s="40"/>
      <c r="Q11" s="40"/>
    </row>
    <row r="12" spans="1:17" ht="16.5" customHeight="1" x14ac:dyDescent="0.3">
      <c r="A12" s="15"/>
      <c r="B12" s="42" t="s">
        <v>245</v>
      </c>
      <c r="C12" s="42"/>
      <c r="D12" s="42"/>
      <c r="E12" s="42"/>
      <c r="F12" s="42"/>
      <c r="G12" s="42"/>
      <c r="H12" s="42"/>
      <c r="I12" s="42"/>
      <c r="J12" s="42"/>
      <c r="K12" s="42"/>
      <c r="L12" s="42"/>
      <c r="M12" s="42"/>
      <c r="N12" s="42"/>
      <c r="O12" s="42"/>
      <c r="P12" s="42"/>
      <c r="Q12" s="42"/>
    </row>
    <row r="13" spans="1:17" x14ac:dyDescent="0.25">
      <c r="A13" s="15"/>
      <c r="B13" s="40"/>
      <c r="C13" s="40"/>
      <c r="D13" s="40"/>
      <c r="E13" s="40"/>
      <c r="F13" s="40"/>
      <c r="G13" s="40"/>
      <c r="H13" s="40"/>
      <c r="I13" s="40"/>
      <c r="J13" s="40"/>
      <c r="K13" s="40"/>
      <c r="L13" s="40"/>
      <c r="M13" s="40"/>
      <c r="N13" s="40"/>
      <c r="O13" s="40"/>
      <c r="P13" s="40"/>
      <c r="Q13" s="40"/>
    </row>
    <row r="14" spans="1:17" ht="15.75" thickBot="1" x14ac:dyDescent="0.3">
      <c r="A14" s="15"/>
      <c r="B14" s="16" t="s">
        <v>202</v>
      </c>
      <c r="C14" s="17"/>
      <c r="D14" s="17"/>
      <c r="E14" s="17"/>
      <c r="F14" s="17"/>
      <c r="G14" s="17"/>
      <c r="H14" s="17"/>
    </row>
    <row r="15" spans="1:17" ht="16.5" thickTop="1" thickBot="1" x14ac:dyDescent="0.3">
      <c r="A15" s="15"/>
      <c r="B15" s="66" t="s">
        <v>246</v>
      </c>
      <c r="C15" s="18"/>
      <c r="D15" s="66" t="s">
        <v>247</v>
      </c>
      <c r="E15" s="35">
        <v>42094</v>
      </c>
      <c r="F15" s="35"/>
      <c r="G15" s="35">
        <v>42004</v>
      </c>
      <c r="H15" s="35"/>
    </row>
    <row r="16" spans="1:17" x14ac:dyDescent="0.25">
      <c r="A16" s="15"/>
      <c r="B16" s="67" t="s">
        <v>248</v>
      </c>
      <c r="C16" s="21"/>
      <c r="D16" s="21"/>
      <c r="E16" s="21"/>
      <c r="F16" s="68"/>
      <c r="G16" s="68"/>
      <c r="H16" s="68"/>
    </row>
    <row r="17" spans="1:17" x14ac:dyDescent="0.25">
      <c r="A17" s="15"/>
      <c r="B17" s="24" t="s">
        <v>249</v>
      </c>
      <c r="C17" s="11"/>
      <c r="D17" s="24" t="s">
        <v>33</v>
      </c>
      <c r="E17" s="24" t="s">
        <v>205</v>
      </c>
      <c r="F17" s="25">
        <v>6078</v>
      </c>
      <c r="G17" s="24" t="s">
        <v>205</v>
      </c>
      <c r="H17" s="25">
        <v>5174</v>
      </c>
    </row>
    <row r="18" spans="1:17" x14ac:dyDescent="0.25">
      <c r="A18" s="15"/>
      <c r="B18" s="24" t="s">
        <v>250</v>
      </c>
      <c r="C18" s="11"/>
      <c r="D18" s="24" t="s">
        <v>251</v>
      </c>
      <c r="E18" s="11"/>
      <c r="F18" s="39">
        <v>126</v>
      </c>
      <c r="G18" s="11"/>
      <c r="H18" s="25">
        <v>1217</v>
      </c>
    </row>
    <row r="19" spans="1:17" ht="15.75" thickBot="1" x14ac:dyDescent="0.3">
      <c r="A19" s="15"/>
      <c r="B19" s="27" t="s">
        <v>252</v>
      </c>
      <c r="C19" s="26"/>
      <c r="D19" s="27" t="s">
        <v>251</v>
      </c>
      <c r="E19" s="26"/>
      <c r="F19" s="54">
        <v>92</v>
      </c>
      <c r="G19" s="26"/>
      <c r="H19" s="54" t="s">
        <v>235</v>
      </c>
    </row>
    <row r="20" spans="1:17" ht="15.75" thickBot="1" x14ac:dyDescent="0.3">
      <c r="A20" s="15"/>
      <c r="B20" s="32"/>
      <c r="C20" s="32"/>
      <c r="D20" s="32"/>
      <c r="E20" s="31" t="s">
        <v>205</v>
      </c>
      <c r="F20" s="33">
        <v>6296</v>
      </c>
      <c r="G20" s="31" t="s">
        <v>205</v>
      </c>
      <c r="H20" s="33">
        <v>6391</v>
      </c>
    </row>
    <row r="21" spans="1:17" ht="15.75" thickTop="1" x14ac:dyDescent="0.25">
      <c r="A21" s="15"/>
      <c r="B21" s="70" t="s">
        <v>253</v>
      </c>
      <c r="C21" s="69"/>
      <c r="D21" s="69"/>
      <c r="E21" s="69"/>
      <c r="F21" s="69"/>
      <c r="G21" s="69"/>
      <c r="H21" s="69"/>
    </row>
    <row r="22" spans="1:17" ht="15.75" thickBot="1" x14ac:dyDescent="0.3">
      <c r="A22" s="15"/>
      <c r="B22" s="72" t="s">
        <v>254</v>
      </c>
      <c r="C22" s="71"/>
      <c r="D22" s="72" t="s">
        <v>255</v>
      </c>
      <c r="E22" s="72" t="s">
        <v>205</v>
      </c>
      <c r="F22" s="73">
        <v>-207</v>
      </c>
      <c r="G22" s="72" t="s">
        <v>205</v>
      </c>
      <c r="H22" s="74">
        <v>-1364</v>
      </c>
    </row>
    <row r="23" spans="1:17" ht="15.75" thickTop="1" x14ac:dyDescent="0.25">
      <c r="A23" s="15"/>
      <c r="B23" s="40"/>
      <c r="C23" s="40"/>
      <c r="D23" s="40"/>
      <c r="E23" s="40"/>
      <c r="F23" s="40"/>
      <c r="G23" s="40"/>
      <c r="H23" s="40"/>
      <c r="I23" s="40"/>
      <c r="J23" s="40"/>
      <c r="K23" s="40"/>
      <c r="L23" s="40"/>
      <c r="M23" s="40"/>
      <c r="N23" s="40"/>
      <c r="O23" s="40"/>
      <c r="P23" s="40"/>
      <c r="Q23" s="40"/>
    </row>
    <row r="24" spans="1:17" ht="16.5" customHeight="1" x14ac:dyDescent="0.3">
      <c r="A24" s="15"/>
      <c r="B24" s="42" t="s">
        <v>256</v>
      </c>
      <c r="C24" s="42"/>
      <c r="D24" s="42"/>
      <c r="E24" s="42"/>
      <c r="F24" s="42"/>
      <c r="G24" s="42"/>
      <c r="H24" s="42"/>
      <c r="I24" s="42"/>
      <c r="J24" s="42"/>
      <c r="K24" s="42"/>
      <c r="L24" s="42"/>
      <c r="M24" s="42"/>
      <c r="N24" s="42"/>
      <c r="O24" s="42"/>
      <c r="P24" s="42"/>
      <c r="Q24" s="42"/>
    </row>
    <row r="25" spans="1:17" x14ac:dyDescent="0.25">
      <c r="A25" s="15"/>
      <c r="B25" s="40"/>
      <c r="C25" s="40"/>
      <c r="D25" s="40"/>
      <c r="E25" s="40"/>
      <c r="F25" s="40"/>
      <c r="G25" s="40"/>
      <c r="H25" s="40"/>
      <c r="I25" s="40"/>
      <c r="J25" s="40"/>
      <c r="K25" s="40"/>
      <c r="L25" s="40"/>
      <c r="M25" s="40"/>
      <c r="N25" s="40"/>
      <c r="O25" s="40"/>
      <c r="P25" s="40"/>
      <c r="Q25" s="40"/>
    </row>
    <row r="26" spans="1:17" ht="15.75" thickBot="1" x14ac:dyDescent="0.3">
      <c r="A26" s="15"/>
      <c r="B26" s="16" t="s">
        <v>221</v>
      </c>
      <c r="C26" s="17"/>
      <c r="D26" s="17"/>
      <c r="E26" s="17"/>
      <c r="F26" s="17"/>
      <c r="G26" s="17"/>
      <c r="H26" s="17"/>
      <c r="I26" s="17"/>
      <c r="J26" s="17"/>
      <c r="K26" s="17"/>
      <c r="L26" s="17"/>
      <c r="M26" s="17"/>
      <c r="N26" s="17"/>
      <c r="O26" s="17"/>
      <c r="P26" s="17"/>
    </row>
    <row r="27" spans="1:17" ht="16.5" thickTop="1" thickBot="1" x14ac:dyDescent="0.3">
      <c r="A27" s="15"/>
      <c r="B27" s="44"/>
      <c r="C27" s="44"/>
      <c r="D27" s="35">
        <v>42094</v>
      </c>
      <c r="E27" s="35"/>
      <c r="F27" s="35"/>
      <c r="G27" s="35"/>
      <c r="H27" s="35"/>
      <c r="I27" s="35"/>
      <c r="J27" s="44"/>
      <c r="K27" s="35">
        <v>42004</v>
      </c>
      <c r="L27" s="35"/>
      <c r="M27" s="35"/>
      <c r="N27" s="35"/>
      <c r="O27" s="35"/>
      <c r="P27" s="35"/>
    </row>
    <row r="28" spans="1:17" x14ac:dyDescent="0.25">
      <c r="A28" s="15"/>
      <c r="B28" s="45"/>
      <c r="C28" s="45"/>
      <c r="D28" s="68"/>
      <c r="E28" s="68"/>
      <c r="F28" s="68"/>
      <c r="G28" s="75" t="s">
        <v>257</v>
      </c>
      <c r="H28" s="68"/>
      <c r="I28" s="68"/>
      <c r="J28" s="45"/>
      <c r="K28" s="68"/>
      <c r="L28" s="68"/>
      <c r="M28" s="68"/>
      <c r="N28" s="75" t="s">
        <v>257</v>
      </c>
      <c r="O28" s="68"/>
      <c r="P28" s="68"/>
    </row>
    <row r="29" spans="1:17" x14ac:dyDescent="0.25">
      <c r="A29" s="15"/>
      <c r="B29" s="45"/>
      <c r="C29" s="45"/>
      <c r="D29" s="46" t="s">
        <v>258</v>
      </c>
      <c r="E29" s="45"/>
      <c r="F29" s="45"/>
      <c r="G29" s="46" t="s">
        <v>259</v>
      </c>
      <c r="H29" s="45"/>
      <c r="I29" s="45"/>
      <c r="J29" s="45"/>
      <c r="K29" s="46" t="s">
        <v>258</v>
      </c>
      <c r="L29" s="45"/>
      <c r="M29" s="45"/>
      <c r="N29" s="46" t="s">
        <v>259</v>
      </c>
      <c r="O29" s="45"/>
      <c r="P29" s="45"/>
    </row>
    <row r="30" spans="1:17" x14ac:dyDescent="0.25">
      <c r="A30" s="15"/>
      <c r="B30" s="45"/>
      <c r="C30" s="45"/>
      <c r="D30" s="46" t="s">
        <v>257</v>
      </c>
      <c r="E30" s="45"/>
      <c r="F30" s="45"/>
      <c r="G30" s="46" t="s">
        <v>260</v>
      </c>
      <c r="H30" s="45"/>
      <c r="I30" s="46" t="s">
        <v>261</v>
      </c>
      <c r="J30" s="45"/>
      <c r="K30" s="46" t="s">
        <v>257</v>
      </c>
      <c r="L30" s="45"/>
      <c r="M30" s="45"/>
      <c r="N30" s="46" t="s">
        <v>260</v>
      </c>
      <c r="O30" s="45"/>
      <c r="P30" s="46" t="s">
        <v>261</v>
      </c>
    </row>
    <row r="31" spans="1:17" ht="16.5" thickBot="1" x14ac:dyDescent="0.3">
      <c r="A31" s="15"/>
      <c r="B31" s="76" t="s">
        <v>262</v>
      </c>
      <c r="C31" s="50"/>
      <c r="D31" s="49" t="s">
        <v>263</v>
      </c>
      <c r="E31" s="50"/>
      <c r="F31" s="50"/>
      <c r="G31" s="49" t="s">
        <v>264</v>
      </c>
      <c r="H31" s="50"/>
      <c r="I31" s="49" t="s">
        <v>265</v>
      </c>
      <c r="J31" s="50"/>
      <c r="K31" s="49" t="s">
        <v>263</v>
      </c>
      <c r="L31" s="50"/>
      <c r="M31" s="50"/>
      <c r="N31" s="49" t="s">
        <v>264</v>
      </c>
      <c r="O31" s="50"/>
      <c r="P31" s="49" t="s">
        <v>265</v>
      </c>
    </row>
    <row r="32" spans="1:17" x14ac:dyDescent="0.25">
      <c r="A32" s="15"/>
      <c r="B32" s="22">
        <v>2015</v>
      </c>
      <c r="C32" s="21"/>
      <c r="D32" s="77">
        <v>5.1000000000000004E-3</v>
      </c>
      <c r="E32" s="21"/>
      <c r="F32" s="22" t="s">
        <v>205</v>
      </c>
      <c r="G32" s="23">
        <v>800000</v>
      </c>
      <c r="H32" s="22" t="s">
        <v>205</v>
      </c>
      <c r="I32" s="23">
        <v>-1791</v>
      </c>
      <c r="J32" s="21"/>
      <c r="K32" s="77">
        <v>6.3E-3</v>
      </c>
      <c r="L32" s="21"/>
      <c r="M32" s="22" t="s">
        <v>205</v>
      </c>
      <c r="N32" s="23">
        <v>650000</v>
      </c>
      <c r="O32" s="22" t="s">
        <v>205</v>
      </c>
      <c r="P32" s="23">
        <v>-1039</v>
      </c>
    </row>
    <row r="33" spans="1:17" x14ac:dyDescent="0.25">
      <c r="A33" s="15"/>
      <c r="B33" s="24">
        <v>2016</v>
      </c>
      <c r="C33" s="11"/>
      <c r="D33" s="78">
        <v>1.1299999999999999E-2</v>
      </c>
      <c r="E33" s="11"/>
      <c r="F33" s="11"/>
      <c r="G33" s="25">
        <v>900000</v>
      </c>
      <c r="H33" s="11"/>
      <c r="I33" s="25">
        <v>-3435</v>
      </c>
      <c r="J33" s="11"/>
      <c r="K33" s="78">
        <v>1.54E-2</v>
      </c>
      <c r="L33" s="11"/>
      <c r="M33" s="11"/>
      <c r="N33" s="25">
        <v>800000</v>
      </c>
      <c r="O33" s="11"/>
      <c r="P33" s="39">
        <v>139</v>
      </c>
    </row>
    <row r="34" spans="1:17" x14ac:dyDescent="0.25">
      <c r="A34" s="15"/>
      <c r="B34" s="24">
        <v>2017</v>
      </c>
      <c r="C34" s="11"/>
      <c r="D34" s="78">
        <v>1.7399999999999999E-2</v>
      </c>
      <c r="E34" s="11"/>
      <c r="F34" s="11"/>
      <c r="G34" s="25">
        <v>825000</v>
      </c>
      <c r="H34" s="11"/>
      <c r="I34" s="25">
        <v>-4976</v>
      </c>
      <c r="J34" s="11"/>
      <c r="K34" s="78">
        <v>2.23E-2</v>
      </c>
      <c r="L34" s="11"/>
      <c r="M34" s="11"/>
      <c r="N34" s="25">
        <v>800000</v>
      </c>
      <c r="O34" s="11"/>
      <c r="P34" s="25">
        <v>-1041</v>
      </c>
    </row>
    <row r="35" spans="1:17" ht="15.75" thickBot="1" x14ac:dyDescent="0.3">
      <c r="A35" s="15"/>
      <c r="B35" s="27">
        <v>2018</v>
      </c>
      <c r="C35" s="26"/>
      <c r="D35" s="79">
        <v>2.0899999999999998E-2</v>
      </c>
      <c r="E35" s="26"/>
      <c r="F35" s="26"/>
      <c r="G35" s="28">
        <v>800000</v>
      </c>
      <c r="H35" s="26"/>
      <c r="I35" s="28">
        <v>-5061</v>
      </c>
      <c r="J35" s="26"/>
      <c r="K35" s="79">
        <v>2.5399999999999999E-2</v>
      </c>
      <c r="L35" s="26"/>
      <c r="M35" s="26"/>
      <c r="N35" s="28">
        <v>800000</v>
      </c>
      <c r="O35" s="26"/>
      <c r="P35" s="28">
        <v>-2361</v>
      </c>
    </row>
    <row r="36" spans="1:17" ht="15.75" thickBot="1" x14ac:dyDescent="0.3">
      <c r="A36" s="15"/>
      <c r="B36" s="31" t="s">
        <v>266</v>
      </c>
      <c r="C36" s="32"/>
      <c r="D36" s="80">
        <v>1.37E-2</v>
      </c>
      <c r="E36" s="32"/>
      <c r="F36" s="31" t="s">
        <v>205</v>
      </c>
      <c r="G36" s="33">
        <v>835714</v>
      </c>
      <c r="H36" s="31" t="s">
        <v>205</v>
      </c>
      <c r="I36" s="33">
        <v>-15263</v>
      </c>
      <c r="J36" s="32"/>
      <c r="K36" s="80">
        <v>1.7299999999999999E-2</v>
      </c>
      <c r="L36" s="32"/>
      <c r="M36" s="31" t="s">
        <v>205</v>
      </c>
      <c r="N36" s="33">
        <v>760000</v>
      </c>
      <c r="O36" s="31" t="s">
        <v>205</v>
      </c>
      <c r="P36" s="33">
        <v>-4302</v>
      </c>
    </row>
    <row r="37" spans="1:17" ht="15.75" thickTop="1" x14ac:dyDescent="0.25">
      <c r="A37" s="15"/>
      <c r="B37" s="40"/>
      <c r="C37" s="40"/>
      <c r="D37" s="40"/>
      <c r="E37" s="40"/>
      <c r="F37" s="40"/>
      <c r="G37" s="40"/>
      <c r="H37" s="40"/>
      <c r="I37" s="40"/>
      <c r="J37" s="40"/>
      <c r="K37" s="40"/>
      <c r="L37" s="40"/>
      <c r="M37" s="40"/>
      <c r="N37" s="40"/>
      <c r="O37" s="40"/>
      <c r="P37" s="40"/>
      <c r="Q37" s="40"/>
    </row>
    <row r="38" spans="1:17" x14ac:dyDescent="0.25">
      <c r="A38" s="15"/>
      <c r="B38" s="93" t="s">
        <v>267</v>
      </c>
      <c r="C38" s="93"/>
      <c r="D38" s="93"/>
      <c r="E38" s="93"/>
      <c r="F38" s="93"/>
      <c r="G38" s="93"/>
      <c r="H38" s="93"/>
      <c r="I38" s="93"/>
      <c r="J38" s="93"/>
      <c r="K38" s="93"/>
      <c r="L38" s="93"/>
      <c r="M38" s="93"/>
      <c r="N38" s="93"/>
      <c r="O38" s="93"/>
      <c r="P38" s="93"/>
      <c r="Q38" s="93"/>
    </row>
    <row r="39" spans="1:17" x14ac:dyDescent="0.25">
      <c r="A39" s="15"/>
      <c r="B39" s="40"/>
      <c r="C39" s="40"/>
      <c r="D39" s="40"/>
      <c r="E39" s="40"/>
      <c r="F39" s="40"/>
      <c r="G39" s="40"/>
      <c r="H39" s="40"/>
      <c r="I39" s="40"/>
      <c r="J39" s="40"/>
      <c r="K39" s="40"/>
      <c r="L39" s="40"/>
      <c r="M39" s="40"/>
      <c r="N39" s="40"/>
      <c r="O39" s="40"/>
      <c r="P39" s="40"/>
      <c r="Q39" s="40"/>
    </row>
    <row r="40" spans="1:17" ht="16.5" customHeight="1" x14ac:dyDescent="0.3">
      <c r="A40" s="15"/>
      <c r="B40" s="42" t="s">
        <v>268</v>
      </c>
      <c r="C40" s="42"/>
      <c r="D40" s="42"/>
      <c r="E40" s="42"/>
      <c r="F40" s="42"/>
      <c r="G40" s="42"/>
      <c r="H40" s="42"/>
      <c r="I40" s="42"/>
      <c r="J40" s="42"/>
      <c r="K40" s="42"/>
      <c r="L40" s="42"/>
      <c r="M40" s="42"/>
      <c r="N40" s="42"/>
      <c r="O40" s="42"/>
      <c r="P40" s="42"/>
      <c r="Q40" s="42"/>
    </row>
    <row r="41" spans="1:17" x14ac:dyDescent="0.25">
      <c r="A41" s="15"/>
      <c r="B41" s="40"/>
      <c r="C41" s="40"/>
      <c r="D41" s="40"/>
      <c r="E41" s="40"/>
      <c r="F41" s="40"/>
      <c r="G41" s="40"/>
      <c r="H41" s="40"/>
      <c r="I41" s="40"/>
      <c r="J41" s="40"/>
      <c r="K41" s="40"/>
      <c r="L41" s="40"/>
      <c r="M41" s="40"/>
      <c r="N41" s="40"/>
      <c r="O41" s="40"/>
      <c r="P41" s="40"/>
      <c r="Q41" s="40"/>
    </row>
    <row r="42" spans="1:17" ht="15.75" thickBot="1" x14ac:dyDescent="0.3">
      <c r="A42" s="15"/>
      <c r="B42" s="16" t="s">
        <v>221</v>
      </c>
      <c r="C42" s="17"/>
      <c r="D42" s="17"/>
      <c r="E42" s="17"/>
      <c r="F42" s="17"/>
      <c r="G42" s="17"/>
      <c r="H42" s="17"/>
      <c r="I42" s="17"/>
      <c r="J42" s="17"/>
      <c r="K42" s="17"/>
      <c r="L42" s="17"/>
      <c r="M42" s="17"/>
      <c r="N42" s="17"/>
      <c r="O42" s="17"/>
      <c r="P42" s="17"/>
      <c r="Q42" s="17"/>
    </row>
    <row r="43" spans="1:17" ht="16.5" thickTop="1" thickBot="1" x14ac:dyDescent="0.3">
      <c r="A43" s="15"/>
      <c r="B43" s="44"/>
      <c r="C43" s="90" t="s">
        <v>269</v>
      </c>
      <c r="D43" s="90"/>
      <c r="E43" s="90"/>
      <c r="F43" s="90"/>
      <c r="G43" s="90"/>
      <c r="H43" s="90"/>
      <c r="I43" s="48"/>
      <c r="J43" s="90" t="s">
        <v>270</v>
      </c>
      <c r="K43" s="90"/>
      <c r="L43" s="90"/>
      <c r="M43" s="90"/>
      <c r="N43" s="90"/>
      <c r="O43" s="90"/>
      <c r="P43" s="90"/>
      <c r="Q43" s="90"/>
    </row>
    <row r="44" spans="1:17" x14ac:dyDescent="0.25">
      <c r="A44" s="15"/>
      <c r="B44" s="11"/>
      <c r="C44" s="21"/>
      <c r="D44" s="68"/>
      <c r="E44" s="68"/>
      <c r="F44" s="68"/>
      <c r="G44" s="68"/>
      <c r="H44" s="75" t="s">
        <v>258</v>
      </c>
      <c r="I44" s="45"/>
      <c r="J44" s="68"/>
      <c r="K44" s="68"/>
      <c r="L44" s="68"/>
      <c r="M44" s="68"/>
      <c r="N44" s="68"/>
      <c r="O44" s="68"/>
      <c r="P44" s="68"/>
      <c r="Q44" s="75" t="s">
        <v>258</v>
      </c>
    </row>
    <row r="45" spans="1:17" x14ac:dyDescent="0.25">
      <c r="A45" s="15"/>
      <c r="B45" s="11"/>
      <c r="C45" s="11"/>
      <c r="D45" s="45"/>
      <c r="E45" s="45"/>
      <c r="F45" s="45"/>
      <c r="G45" s="45"/>
      <c r="H45" s="46" t="s">
        <v>257</v>
      </c>
      <c r="I45" s="45"/>
      <c r="J45" s="45"/>
      <c r="K45" s="45"/>
      <c r="L45" s="45"/>
      <c r="M45" s="46" t="s">
        <v>271</v>
      </c>
      <c r="N45" s="45"/>
      <c r="O45" s="46" t="s">
        <v>272</v>
      </c>
      <c r="P45" s="45"/>
      <c r="Q45" s="46" t="s">
        <v>257</v>
      </c>
    </row>
    <row r="46" spans="1:17" x14ac:dyDescent="0.25">
      <c r="A46" s="15"/>
      <c r="B46" s="11"/>
      <c r="C46" s="11"/>
      <c r="D46" s="45"/>
      <c r="E46" s="45"/>
      <c r="F46" s="46" t="s">
        <v>273</v>
      </c>
      <c r="G46" s="45"/>
      <c r="H46" s="46" t="s">
        <v>274</v>
      </c>
      <c r="I46" s="45"/>
      <c r="J46" s="45"/>
      <c r="K46" s="46" t="s">
        <v>260</v>
      </c>
      <c r="L46" s="45"/>
      <c r="M46" s="46" t="s">
        <v>275</v>
      </c>
      <c r="N46" s="45"/>
      <c r="O46" s="46" t="s">
        <v>276</v>
      </c>
      <c r="P46" s="45"/>
      <c r="Q46" s="46" t="s">
        <v>277</v>
      </c>
    </row>
    <row r="47" spans="1:17" ht="15.75" thickBot="1" x14ac:dyDescent="0.3">
      <c r="A47" s="15"/>
      <c r="B47" s="76" t="s">
        <v>278</v>
      </c>
      <c r="C47" s="26"/>
      <c r="D47" s="49" t="s">
        <v>279</v>
      </c>
      <c r="E47" s="50"/>
      <c r="F47" s="49" t="s">
        <v>280</v>
      </c>
      <c r="G47" s="50"/>
      <c r="H47" s="49" t="s">
        <v>278</v>
      </c>
      <c r="I47" s="50"/>
      <c r="J47" s="50"/>
      <c r="K47" s="49" t="s">
        <v>264</v>
      </c>
      <c r="L47" s="50"/>
      <c r="M47" s="49" t="s">
        <v>276</v>
      </c>
      <c r="N47" s="50"/>
      <c r="O47" s="49" t="s">
        <v>281</v>
      </c>
      <c r="P47" s="50"/>
      <c r="Q47" s="49" t="s">
        <v>282</v>
      </c>
    </row>
    <row r="48" spans="1:17" ht="15.75" thickBot="1" x14ac:dyDescent="0.3">
      <c r="A48" s="15"/>
      <c r="B48" s="51">
        <v>42094</v>
      </c>
      <c r="C48" s="20"/>
      <c r="D48" s="82"/>
      <c r="E48" s="82"/>
      <c r="F48" s="82"/>
      <c r="G48" s="82"/>
      <c r="H48" s="82"/>
      <c r="I48" s="82"/>
      <c r="J48" s="82"/>
      <c r="K48" s="82"/>
      <c r="L48" s="82"/>
      <c r="M48" s="82"/>
      <c r="N48" s="82"/>
      <c r="O48" s="82"/>
      <c r="P48" s="82"/>
      <c r="Q48" s="82"/>
    </row>
    <row r="49" spans="1:17" ht="15.75" thickBot="1" x14ac:dyDescent="0.3">
      <c r="A49" s="15"/>
      <c r="B49" s="31" t="s">
        <v>283</v>
      </c>
      <c r="C49" s="31" t="s">
        <v>205</v>
      </c>
      <c r="D49" s="33">
        <v>5350</v>
      </c>
      <c r="E49" s="31" t="s">
        <v>205</v>
      </c>
      <c r="F49" s="84">
        <v>126</v>
      </c>
      <c r="G49" s="32"/>
      <c r="H49" s="85">
        <v>3</v>
      </c>
      <c r="I49" s="32"/>
      <c r="J49" s="31" t="s">
        <v>205</v>
      </c>
      <c r="K49" s="33">
        <v>375000</v>
      </c>
      <c r="L49" s="32"/>
      <c r="M49" s="86">
        <v>2.7900000000000001E-2</v>
      </c>
      <c r="N49" s="32"/>
      <c r="O49" s="85" t="s">
        <v>284</v>
      </c>
      <c r="P49" s="32"/>
      <c r="Q49" s="85">
        <v>7.3</v>
      </c>
    </row>
    <row r="50" spans="1:17" ht="16.5" thickTop="1" thickBot="1" x14ac:dyDescent="0.3">
      <c r="A50" s="15"/>
      <c r="B50" s="87">
        <v>42004</v>
      </c>
      <c r="C50" s="88"/>
      <c r="D50" s="89"/>
      <c r="E50" s="89"/>
      <c r="F50" s="89"/>
      <c r="G50" s="89"/>
      <c r="H50" s="89"/>
      <c r="I50" s="89"/>
      <c r="J50" s="89"/>
      <c r="K50" s="89"/>
      <c r="L50" s="89"/>
      <c r="M50" s="89"/>
      <c r="N50" s="89"/>
      <c r="O50" s="89"/>
      <c r="P50" s="89"/>
      <c r="Q50" s="89"/>
    </row>
    <row r="51" spans="1:17" ht="15.75" thickBot="1" x14ac:dyDescent="0.3">
      <c r="A51" s="15"/>
      <c r="B51" s="31" t="s">
        <v>283</v>
      </c>
      <c r="C51" s="31" t="s">
        <v>205</v>
      </c>
      <c r="D51" s="33">
        <v>5350</v>
      </c>
      <c r="E51" s="31" t="s">
        <v>205</v>
      </c>
      <c r="F51" s="33">
        <v>1217</v>
      </c>
      <c r="G51" s="32"/>
      <c r="H51" s="85">
        <v>6</v>
      </c>
      <c r="I51" s="32"/>
      <c r="J51" s="31" t="s">
        <v>205</v>
      </c>
      <c r="K51" s="33">
        <v>375000</v>
      </c>
      <c r="L51" s="32"/>
      <c r="M51" s="86">
        <v>2.7900000000000001E-2</v>
      </c>
      <c r="N51" s="32"/>
      <c r="O51" s="85" t="s">
        <v>284</v>
      </c>
      <c r="P51" s="32"/>
      <c r="Q51" s="85">
        <v>7.3</v>
      </c>
    </row>
    <row r="52" spans="1:17" ht="15.75" thickTop="1" x14ac:dyDescent="0.25">
      <c r="A52" s="15"/>
      <c r="B52" s="43"/>
      <c r="C52" s="43"/>
      <c r="D52" s="43"/>
      <c r="E52" s="43"/>
      <c r="F52" s="43"/>
      <c r="G52" s="43"/>
      <c r="H52" s="43"/>
      <c r="I52" s="43"/>
      <c r="J52" s="43"/>
      <c r="K52" s="43"/>
      <c r="L52" s="43"/>
      <c r="M52" s="43"/>
      <c r="N52" s="43"/>
      <c r="O52" s="43"/>
      <c r="P52" s="43"/>
      <c r="Q52" s="43"/>
    </row>
    <row r="53" spans="1:17" ht="16.5" customHeight="1" x14ac:dyDescent="0.3">
      <c r="A53" s="15"/>
      <c r="B53" s="94" t="s">
        <v>285</v>
      </c>
      <c r="C53" s="94"/>
      <c r="D53" s="94"/>
      <c r="E53" s="94"/>
      <c r="F53" s="94"/>
      <c r="G53" s="94"/>
      <c r="H53" s="94"/>
      <c r="I53" s="94"/>
      <c r="J53" s="94"/>
      <c r="K53" s="94"/>
      <c r="L53" s="94"/>
      <c r="M53" s="94"/>
      <c r="N53" s="94"/>
      <c r="O53" s="94"/>
      <c r="P53" s="94"/>
      <c r="Q53" s="94"/>
    </row>
    <row r="54" spans="1:17" x14ac:dyDescent="0.25">
      <c r="A54" s="15"/>
      <c r="B54" s="40"/>
      <c r="C54" s="40"/>
      <c r="D54" s="40"/>
      <c r="E54" s="40"/>
      <c r="F54" s="40"/>
      <c r="G54" s="40"/>
      <c r="H54" s="40"/>
      <c r="I54" s="40"/>
      <c r="J54" s="40"/>
      <c r="K54" s="40"/>
      <c r="L54" s="40"/>
      <c r="M54" s="40"/>
      <c r="N54" s="40"/>
      <c r="O54" s="40"/>
      <c r="P54" s="40"/>
      <c r="Q54" s="40"/>
    </row>
    <row r="55" spans="1:17" ht="15.75" thickBot="1" x14ac:dyDescent="0.3">
      <c r="A55" s="15"/>
      <c r="B55" s="16" t="s">
        <v>221</v>
      </c>
      <c r="C55" s="17"/>
      <c r="D55" s="17"/>
      <c r="E55" s="17"/>
      <c r="F55" s="17"/>
      <c r="G55" s="17"/>
      <c r="H55" s="17"/>
      <c r="I55" s="17"/>
      <c r="J55" s="17"/>
    </row>
    <row r="56" spans="1:17" ht="15.75" thickTop="1" x14ac:dyDescent="0.25">
      <c r="A56" s="15"/>
      <c r="B56" s="44"/>
      <c r="C56" s="44"/>
      <c r="D56" s="48"/>
      <c r="E56" s="48"/>
      <c r="F56" s="48"/>
      <c r="G56" s="48"/>
      <c r="H56" s="48"/>
      <c r="I56" s="48"/>
      <c r="J56" s="47" t="s">
        <v>286</v>
      </c>
    </row>
    <row r="57" spans="1:17" x14ac:dyDescent="0.25">
      <c r="A57" s="15"/>
      <c r="B57" s="11"/>
      <c r="C57" s="11"/>
      <c r="D57" s="46" t="s">
        <v>260</v>
      </c>
      <c r="E57" s="45"/>
      <c r="F57" s="46" t="s">
        <v>279</v>
      </c>
      <c r="G57" s="45"/>
      <c r="H57" s="46" t="s">
        <v>287</v>
      </c>
      <c r="I57" s="45"/>
      <c r="J57" s="46" t="s">
        <v>288</v>
      </c>
    </row>
    <row r="58" spans="1:17" ht="16.5" thickBot="1" x14ac:dyDescent="0.3">
      <c r="A58" s="15"/>
      <c r="B58" s="26"/>
      <c r="C58" s="26"/>
      <c r="D58" s="49" t="s">
        <v>289</v>
      </c>
      <c r="E58" s="50"/>
      <c r="F58" s="49" t="s">
        <v>290</v>
      </c>
      <c r="G58" s="50"/>
      <c r="H58" s="49" t="s">
        <v>291</v>
      </c>
      <c r="I58" s="50"/>
      <c r="J58" s="49" t="s">
        <v>292</v>
      </c>
    </row>
    <row r="59" spans="1:17" x14ac:dyDescent="0.25">
      <c r="A59" s="15"/>
      <c r="B59" s="22" t="s">
        <v>293</v>
      </c>
      <c r="C59" s="91" t="s">
        <v>205</v>
      </c>
      <c r="D59" s="23">
        <v>75000</v>
      </c>
      <c r="E59" s="91" t="s">
        <v>205</v>
      </c>
      <c r="F59" s="23">
        <v>81722</v>
      </c>
      <c r="G59" s="91" t="s">
        <v>205</v>
      </c>
      <c r="H59" s="23">
        <v>81730</v>
      </c>
      <c r="I59" s="91" t="s">
        <v>205</v>
      </c>
      <c r="J59" s="91">
        <v>8</v>
      </c>
    </row>
    <row r="60" spans="1:17" x14ac:dyDescent="0.25">
      <c r="A60" s="15"/>
      <c r="B60" s="24" t="s">
        <v>294</v>
      </c>
      <c r="C60" s="38"/>
      <c r="D60" s="25">
        <v>-75000</v>
      </c>
      <c r="E60" s="38"/>
      <c r="F60" s="25">
        <v>-81930</v>
      </c>
      <c r="G60" s="38"/>
      <c r="H60" s="25">
        <v>-81950</v>
      </c>
      <c r="I60" s="38"/>
      <c r="J60" s="39">
        <v>-20</v>
      </c>
    </row>
    <row r="61" spans="1:17" ht="15.75" thickBot="1" x14ac:dyDescent="0.3">
      <c r="A61" s="15"/>
      <c r="B61" s="27" t="s">
        <v>295</v>
      </c>
      <c r="C61" s="53"/>
      <c r="D61" s="54" t="s">
        <v>235</v>
      </c>
      <c r="E61" s="53"/>
      <c r="F61" s="54" t="s">
        <v>235</v>
      </c>
      <c r="G61" s="53"/>
      <c r="H61" s="54">
        <v>104</v>
      </c>
      <c r="I61" s="53"/>
      <c r="J61" s="54">
        <v>104</v>
      </c>
    </row>
    <row r="62" spans="1:17" ht="15.75" thickBot="1" x14ac:dyDescent="0.3">
      <c r="A62" s="15"/>
      <c r="B62" s="32"/>
      <c r="C62" s="84" t="s">
        <v>205</v>
      </c>
      <c r="D62" s="84" t="s">
        <v>235</v>
      </c>
      <c r="E62" s="84" t="s">
        <v>205</v>
      </c>
      <c r="F62" s="84">
        <v>-208</v>
      </c>
      <c r="G62" s="84" t="s">
        <v>205</v>
      </c>
      <c r="H62" s="84">
        <v>-116</v>
      </c>
      <c r="I62" s="84" t="s">
        <v>205</v>
      </c>
      <c r="J62" s="84">
        <v>92</v>
      </c>
    </row>
    <row r="63" spans="1:17" ht="15.75" thickTop="1" x14ac:dyDescent="0.25">
      <c r="A63" s="15"/>
      <c r="B63" s="95"/>
      <c r="C63" s="95"/>
      <c r="D63" s="95"/>
      <c r="E63" s="95"/>
      <c r="F63" s="95"/>
      <c r="G63" s="95"/>
      <c r="H63" s="95"/>
      <c r="I63" s="95"/>
      <c r="J63" s="95"/>
      <c r="K63" s="95"/>
      <c r="L63" s="95"/>
      <c r="M63" s="95"/>
      <c r="N63" s="95"/>
      <c r="O63" s="95"/>
      <c r="P63" s="95"/>
      <c r="Q63" s="95"/>
    </row>
    <row r="64" spans="1:17" x14ac:dyDescent="0.25">
      <c r="A64" s="15"/>
      <c r="B64" s="96" t="s">
        <v>296</v>
      </c>
      <c r="C64" s="96"/>
      <c r="D64" s="96"/>
      <c r="E64" s="96"/>
      <c r="F64" s="96"/>
      <c r="G64" s="96"/>
      <c r="H64" s="96"/>
      <c r="I64" s="96"/>
      <c r="J64" s="96"/>
      <c r="K64" s="96"/>
      <c r="L64" s="96"/>
      <c r="M64" s="96"/>
      <c r="N64" s="96"/>
      <c r="O64" s="96"/>
      <c r="P64" s="96"/>
      <c r="Q64" s="96"/>
    </row>
    <row r="65" spans="1:17" x14ac:dyDescent="0.25">
      <c r="A65" s="15"/>
      <c r="B65" s="96" t="s">
        <v>297</v>
      </c>
      <c r="C65" s="96"/>
      <c r="D65" s="96"/>
      <c r="E65" s="96"/>
      <c r="F65" s="96"/>
      <c r="G65" s="96"/>
      <c r="H65" s="96"/>
      <c r="I65" s="96"/>
      <c r="J65" s="96"/>
      <c r="K65" s="96"/>
      <c r="L65" s="96"/>
      <c r="M65" s="96"/>
      <c r="N65" s="96"/>
      <c r="O65" s="96"/>
      <c r="P65" s="96"/>
      <c r="Q65" s="96"/>
    </row>
    <row r="66" spans="1:17" x14ac:dyDescent="0.25">
      <c r="A66" s="15"/>
      <c r="B66" s="96" t="s">
        <v>298</v>
      </c>
      <c r="C66" s="96"/>
      <c r="D66" s="96"/>
      <c r="E66" s="96"/>
      <c r="F66" s="96"/>
      <c r="G66" s="96"/>
      <c r="H66" s="96"/>
      <c r="I66" s="96"/>
      <c r="J66" s="96"/>
      <c r="K66" s="96"/>
      <c r="L66" s="96"/>
      <c r="M66" s="96"/>
      <c r="N66" s="96"/>
      <c r="O66" s="96"/>
      <c r="P66" s="96"/>
      <c r="Q66" s="96"/>
    </row>
    <row r="67" spans="1:17" x14ac:dyDescent="0.25">
      <c r="A67" s="15"/>
      <c r="B67" s="96" t="s">
        <v>299</v>
      </c>
      <c r="C67" s="96"/>
      <c r="D67" s="96"/>
      <c r="E67" s="96"/>
      <c r="F67" s="96"/>
      <c r="G67" s="96"/>
      <c r="H67" s="96"/>
      <c r="I67" s="96"/>
      <c r="J67" s="96"/>
      <c r="K67" s="96"/>
      <c r="L67" s="96"/>
      <c r="M67" s="96"/>
      <c r="N67" s="96"/>
      <c r="O67" s="96"/>
      <c r="P67" s="96"/>
      <c r="Q67" s="96"/>
    </row>
    <row r="68" spans="1:17" x14ac:dyDescent="0.25">
      <c r="A68" s="15"/>
      <c r="B68" s="40"/>
      <c r="C68" s="40"/>
      <c r="D68" s="40"/>
      <c r="E68" s="40"/>
      <c r="F68" s="40"/>
      <c r="G68" s="40"/>
      <c r="H68" s="40"/>
      <c r="I68" s="40"/>
      <c r="J68" s="40"/>
      <c r="K68" s="40"/>
      <c r="L68" s="40"/>
      <c r="M68" s="40"/>
      <c r="N68" s="40"/>
      <c r="O68" s="40"/>
      <c r="P68" s="40"/>
      <c r="Q68" s="40"/>
    </row>
    <row r="69" spans="1:17" ht="16.5" customHeight="1" x14ac:dyDescent="0.3">
      <c r="A69" s="15"/>
      <c r="B69" s="64" t="s">
        <v>300</v>
      </c>
      <c r="C69" s="64"/>
      <c r="D69" s="64"/>
      <c r="E69" s="64"/>
      <c r="F69" s="64"/>
      <c r="G69" s="64"/>
      <c r="H69" s="64"/>
      <c r="I69" s="64"/>
      <c r="J69" s="64"/>
      <c r="K69" s="64"/>
      <c r="L69" s="64"/>
      <c r="M69" s="64"/>
      <c r="N69" s="64"/>
      <c r="O69" s="64"/>
      <c r="P69" s="64"/>
      <c r="Q69" s="64"/>
    </row>
    <row r="70" spans="1:17" x14ac:dyDescent="0.25">
      <c r="A70" s="15"/>
      <c r="B70" s="40"/>
      <c r="C70" s="40"/>
      <c r="D70" s="40"/>
      <c r="E70" s="40"/>
      <c r="F70" s="40"/>
      <c r="G70" s="40"/>
      <c r="H70" s="40"/>
      <c r="I70" s="40"/>
      <c r="J70" s="40"/>
      <c r="K70" s="40"/>
      <c r="L70" s="40"/>
      <c r="M70" s="40"/>
      <c r="N70" s="40"/>
      <c r="O70" s="40"/>
      <c r="P70" s="40"/>
      <c r="Q70" s="40"/>
    </row>
    <row r="71" spans="1:17" ht="16.5" customHeight="1" x14ac:dyDescent="0.3">
      <c r="A71" s="15"/>
      <c r="B71" s="42" t="s">
        <v>301</v>
      </c>
      <c r="C71" s="42"/>
      <c r="D71" s="42"/>
      <c r="E71" s="42"/>
      <c r="F71" s="42"/>
      <c r="G71" s="42"/>
      <c r="H71" s="42"/>
      <c r="I71" s="42"/>
      <c r="J71" s="42"/>
      <c r="K71" s="42"/>
      <c r="L71" s="42"/>
      <c r="M71" s="42"/>
      <c r="N71" s="42"/>
      <c r="O71" s="42"/>
      <c r="P71" s="42"/>
      <c r="Q71" s="42"/>
    </row>
    <row r="72" spans="1:17" x14ac:dyDescent="0.25">
      <c r="A72" s="15"/>
      <c r="B72" s="40"/>
      <c r="C72" s="40"/>
      <c r="D72" s="40"/>
      <c r="E72" s="40"/>
      <c r="F72" s="40"/>
      <c r="G72" s="40"/>
      <c r="H72" s="40"/>
      <c r="I72" s="40"/>
      <c r="J72" s="40"/>
      <c r="K72" s="40"/>
      <c r="L72" s="40"/>
      <c r="M72" s="40"/>
      <c r="N72" s="40"/>
      <c r="O72" s="40"/>
      <c r="P72" s="40"/>
      <c r="Q72" s="40"/>
    </row>
    <row r="73" spans="1:17" ht="15.75" thickBot="1" x14ac:dyDescent="0.3">
      <c r="A73" s="15"/>
      <c r="B73" s="16" t="s">
        <v>202</v>
      </c>
      <c r="C73" s="17"/>
      <c r="D73" s="17"/>
      <c r="E73" s="17"/>
      <c r="F73" s="17"/>
    </row>
    <row r="74" spans="1:17" ht="15.75" thickTop="1" x14ac:dyDescent="0.25">
      <c r="A74" s="15"/>
      <c r="B74" s="44"/>
      <c r="C74" s="44"/>
      <c r="D74" s="57" t="s">
        <v>302</v>
      </c>
      <c r="E74" s="57"/>
      <c r="F74" s="57"/>
    </row>
    <row r="75" spans="1:17" ht="15.75" thickBot="1" x14ac:dyDescent="0.3">
      <c r="A75" s="15"/>
      <c r="B75" s="26"/>
      <c r="C75" s="26"/>
      <c r="D75" s="49">
        <v>2015</v>
      </c>
      <c r="E75" s="50"/>
      <c r="F75" s="49">
        <v>2014</v>
      </c>
    </row>
    <row r="76" spans="1:17" x14ac:dyDescent="0.25">
      <c r="A76" s="15"/>
      <c r="B76" s="22" t="s">
        <v>303</v>
      </c>
      <c r="C76" s="22" t="s">
        <v>205</v>
      </c>
      <c r="D76" s="23">
        <v>-11317</v>
      </c>
      <c r="E76" s="22" t="s">
        <v>205</v>
      </c>
      <c r="F76" s="23">
        <v>-1537</v>
      </c>
    </row>
    <row r="77" spans="1:17" x14ac:dyDescent="0.25">
      <c r="A77" s="15"/>
      <c r="B77" s="24" t="s">
        <v>250</v>
      </c>
      <c r="C77" s="11"/>
      <c r="D77" s="25">
        <v>-1091</v>
      </c>
      <c r="E77" s="11"/>
      <c r="F77" s="39">
        <v>-156</v>
      </c>
    </row>
    <row r="78" spans="1:17" ht="15.75" thickBot="1" x14ac:dyDescent="0.3">
      <c r="A78" s="15"/>
      <c r="B78" s="27" t="s">
        <v>304</v>
      </c>
      <c r="C78" s="26"/>
      <c r="D78" s="54">
        <v>57</v>
      </c>
      <c r="E78" s="26"/>
      <c r="F78" s="54" t="s">
        <v>235</v>
      </c>
    </row>
    <row r="79" spans="1:17" ht="15.75" thickBot="1" x14ac:dyDescent="0.3">
      <c r="A79" s="15"/>
      <c r="B79" s="32"/>
      <c r="C79" s="31" t="s">
        <v>205</v>
      </c>
      <c r="D79" s="33">
        <v>-12351</v>
      </c>
      <c r="E79" s="31" t="s">
        <v>205</v>
      </c>
      <c r="F79" s="33">
        <v>-1693</v>
      </c>
    </row>
    <row r="80" spans="1:17" ht="15.75" thickTop="1" x14ac:dyDescent="0.25">
      <c r="A80" s="15"/>
      <c r="B80" s="40"/>
      <c r="C80" s="40"/>
      <c r="D80" s="40"/>
      <c r="E80" s="40"/>
      <c r="F80" s="40"/>
      <c r="G80" s="40"/>
      <c r="H80" s="40"/>
      <c r="I80" s="40"/>
      <c r="J80" s="40"/>
      <c r="K80" s="40"/>
      <c r="L80" s="40"/>
      <c r="M80" s="40"/>
      <c r="N80" s="40"/>
      <c r="O80" s="40"/>
      <c r="P80" s="40"/>
      <c r="Q80" s="40"/>
    </row>
    <row r="81" spans="1:17" ht="16.5" customHeight="1" x14ac:dyDescent="0.3">
      <c r="A81" s="15"/>
      <c r="B81" s="64" t="s">
        <v>305</v>
      </c>
      <c r="C81" s="64"/>
      <c r="D81" s="64"/>
      <c r="E81" s="64"/>
      <c r="F81" s="64"/>
      <c r="G81" s="64"/>
      <c r="H81" s="64"/>
      <c r="I81" s="64"/>
      <c r="J81" s="64"/>
      <c r="K81" s="64"/>
      <c r="L81" s="64"/>
      <c r="M81" s="64"/>
      <c r="N81" s="64"/>
      <c r="O81" s="64"/>
      <c r="P81" s="64"/>
      <c r="Q81" s="64"/>
    </row>
    <row r="82" spans="1:17" x14ac:dyDescent="0.25">
      <c r="A82" s="15"/>
      <c r="B82" s="40"/>
      <c r="C82" s="40"/>
      <c r="D82" s="40"/>
      <c r="E82" s="40"/>
      <c r="F82" s="40"/>
      <c r="G82" s="40"/>
      <c r="H82" s="40"/>
      <c r="I82" s="40"/>
      <c r="J82" s="40"/>
      <c r="K82" s="40"/>
      <c r="L82" s="40"/>
      <c r="M82" s="40"/>
      <c r="N82" s="40"/>
      <c r="O82" s="40"/>
      <c r="P82" s="40"/>
      <c r="Q82" s="40"/>
    </row>
    <row r="83" spans="1:17" ht="49.5" customHeight="1" x14ac:dyDescent="0.3">
      <c r="A83" s="15"/>
      <c r="B83" s="42" t="s">
        <v>306</v>
      </c>
      <c r="C83" s="42"/>
      <c r="D83" s="42"/>
      <c r="E83" s="42"/>
      <c r="F83" s="42"/>
      <c r="G83" s="42"/>
      <c r="H83" s="42"/>
      <c r="I83" s="42"/>
      <c r="J83" s="42"/>
      <c r="K83" s="42"/>
      <c r="L83" s="42"/>
      <c r="M83" s="42"/>
      <c r="N83" s="42"/>
      <c r="O83" s="42"/>
      <c r="P83" s="42"/>
      <c r="Q83" s="42"/>
    </row>
  </sheetData>
  <mergeCells count="47">
    <mergeCell ref="B81:Q81"/>
    <mergeCell ref="B82:Q82"/>
    <mergeCell ref="B83:Q83"/>
    <mergeCell ref="B68:Q68"/>
    <mergeCell ref="B69:Q69"/>
    <mergeCell ref="B70:Q70"/>
    <mergeCell ref="B71:Q71"/>
    <mergeCell ref="B72:Q72"/>
    <mergeCell ref="B80:Q80"/>
    <mergeCell ref="B54:Q54"/>
    <mergeCell ref="B63:Q63"/>
    <mergeCell ref="B64:Q64"/>
    <mergeCell ref="B65:Q65"/>
    <mergeCell ref="B66:Q66"/>
    <mergeCell ref="B67:Q67"/>
    <mergeCell ref="B38:Q38"/>
    <mergeCell ref="B39:Q39"/>
    <mergeCell ref="B40:Q40"/>
    <mergeCell ref="B41:Q41"/>
    <mergeCell ref="B52:Q52"/>
    <mergeCell ref="B53:Q53"/>
    <mergeCell ref="B8:Q8"/>
    <mergeCell ref="B9:Q9"/>
    <mergeCell ref="B10:Q10"/>
    <mergeCell ref="B11:Q11"/>
    <mergeCell ref="B12:Q12"/>
    <mergeCell ref="B13:Q13"/>
    <mergeCell ref="D74:F74"/>
    <mergeCell ref="A1:A2"/>
    <mergeCell ref="B1:Q1"/>
    <mergeCell ref="B2:Q2"/>
    <mergeCell ref="B3:Q3"/>
    <mergeCell ref="A4:A83"/>
    <mergeCell ref="B4:Q4"/>
    <mergeCell ref="B5:Q5"/>
    <mergeCell ref="B6:Q6"/>
    <mergeCell ref="B7:Q7"/>
    <mergeCell ref="E15:F15"/>
    <mergeCell ref="G15:H15"/>
    <mergeCell ref="D27:I27"/>
    <mergeCell ref="K27:P27"/>
    <mergeCell ref="C43:H43"/>
    <mergeCell ref="J43:Q43"/>
    <mergeCell ref="B23:Q23"/>
    <mergeCell ref="B24:Q24"/>
    <mergeCell ref="B25:Q25"/>
    <mergeCell ref="B37:Q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 min="6" max="6" width="9.5703125" customWidth="1"/>
    <col min="7" max="7" width="8.85546875" customWidth="1"/>
    <col min="8" max="8" width="36.5703125" customWidth="1"/>
    <col min="9" max="9" width="8.85546875" customWidth="1"/>
    <col min="10" max="10" width="36.5703125" customWidth="1"/>
    <col min="11" max="11" width="8.85546875" customWidth="1"/>
    <col min="12" max="12" width="26.140625" customWidth="1"/>
    <col min="13" max="13" width="8.85546875" customWidth="1"/>
    <col min="14" max="14" width="9.5703125" customWidth="1"/>
  </cols>
  <sheetData>
    <row r="1" spans="1:14" ht="15" customHeight="1" x14ac:dyDescent="0.25">
      <c r="A1" s="7" t="s">
        <v>307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308</v>
      </c>
      <c r="B3" s="40"/>
      <c r="C3" s="40"/>
      <c r="D3" s="40"/>
      <c r="E3" s="40"/>
      <c r="F3" s="40"/>
      <c r="G3" s="40"/>
      <c r="H3" s="40"/>
      <c r="I3" s="40"/>
      <c r="J3" s="40"/>
      <c r="K3" s="40"/>
      <c r="L3" s="40"/>
      <c r="M3" s="40"/>
      <c r="N3" s="40"/>
    </row>
    <row r="4" spans="1:14" ht="16.5" customHeight="1" x14ac:dyDescent="0.3">
      <c r="A4" s="15" t="s">
        <v>309</v>
      </c>
      <c r="B4" s="64" t="s">
        <v>310</v>
      </c>
      <c r="C4" s="64"/>
      <c r="D4" s="64"/>
      <c r="E4" s="64"/>
      <c r="F4" s="64"/>
      <c r="G4" s="64"/>
      <c r="H4" s="64"/>
      <c r="I4" s="64"/>
      <c r="J4" s="64"/>
      <c r="K4" s="64"/>
      <c r="L4" s="64"/>
      <c r="M4" s="64"/>
      <c r="N4" s="64"/>
    </row>
    <row r="5" spans="1:14" x14ac:dyDescent="0.25">
      <c r="A5" s="15"/>
      <c r="B5" s="40"/>
      <c r="C5" s="40"/>
      <c r="D5" s="40"/>
      <c r="E5" s="40"/>
      <c r="F5" s="40"/>
      <c r="G5" s="40"/>
      <c r="H5" s="40"/>
      <c r="I5" s="40"/>
      <c r="J5" s="40"/>
      <c r="K5" s="40"/>
      <c r="L5" s="40"/>
      <c r="M5" s="40"/>
      <c r="N5" s="40"/>
    </row>
    <row r="6" spans="1:14" ht="33" customHeight="1" x14ac:dyDescent="0.3">
      <c r="A6" s="15"/>
      <c r="B6" s="42" t="s">
        <v>311</v>
      </c>
      <c r="C6" s="42"/>
      <c r="D6" s="42"/>
      <c r="E6" s="42"/>
      <c r="F6" s="42"/>
      <c r="G6" s="42"/>
      <c r="H6" s="42"/>
      <c r="I6" s="42"/>
      <c r="J6" s="42"/>
      <c r="K6" s="42"/>
      <c r="L6" s="42"/>
      <c r="M6" s="42"/>
      <c r="N6" s="42"/>
    </row>
    <row r="7" spans="1:14" x14ac:dyDescent="0.25">
      <c r="A7" s="15"/>
      <c r="B7" s="40"/>
      <c r="C7" s="40"/>
      <c r="D7" s="40"/>
      <c r="E7" s="40"/>
      <c r="F7" s="40"/>
      <c r="G7" s="40"/>
      <c r="H7" s="40"/>
      <c r="I7" s="40"/>
      <c r="J7" s="40"/>
      <c r="K7" s="40"/>
      <c r="L7" s="40"/>
      <c r="M7" s="40"/>
      <c r="N7" s="40"/>
    </row>
    <row r="8" spans="1:14" ht="16.5" customHeight="1" x14ac:dyDescent="0.3">
      <c r="A8" s="15"/>
      <c r="B8" s="42" t="s">
        <v>312</v>
      </c>
      <c r="C8" s="42"/>
      <c r="D8" s="42"/>
      <c r="E8" s="42"/>
      <c r="F8" s="42"/>
      <c r="G8" s="42"/>
      <c r="H8" s="42"/>
      <c r="I8" s="42"/>
      <c r="J8" s="42"/>
      <c r="K8" s="42"/>
      <c r="L8" s="42"/>
      <c r="M8" s="42"/>
      <c r="N8" s="42"/>
    </row>
    <row r="9" spans="1:14" x14ac:dyDescent="0.25">
      <c r="A9" s="15"/>
      <c r="B9" s="40"/>
      <c r="C9" s="40"/>
      <c r="D9" s="40"/>
      <c r="E9" s="40"/>
      <c r="F9" s="40"/>
      <c r="G9" s="40"/>
      <c r="H9" s="40"/>
      <c r="I9" s="40"/>
      <c r="J9" s="40"/>
      <c r="K9" s="40"/>
      <c r="L9" s="40"/>
      <c r="M9" s="40"/>
      <c r="N9" s="40"/>
    </row>
    <row r="10" spans="1:14" ht="15.75" thickBot="1" x14ac:dyDescent="0.3">
      <c r="A10" s="15"/>
      <c r="B10" s="16" t="s">
        <v>202</v>
      </c>
      <c r="C10" s="17"/>
      <c r="D10" s="17"/>
      <c r="E10" s="17"/>
      <c r="F10" s="17"/>
      <c r="G10" s="17"/>
      <c r="H10" s="17"/>
      <c r="I10" s="17"/>
      <c r="J10" s="17"/>
      <c r="K10" s="17"/>
      <c r="L10" s="17"/>
      <c r="M10" s="17"/>
      <c r="N10" s="17"/>
    </row>
    <row r="11" spans="1:14" ht="16.5" thickTop="1" thickBot="1" x14ac:dyDescent="0.3">
      <c r="A11" s="15"/>
      <c r="B11" s="90" t="s">
        <v>313</v>
      </c>
      <c r="C11" s="90"/>
      <c r="D11" s="90"/>
      <c r="E11" s="90"/>
      <c r="F11" s="90"/>
      <c r="G11" s="90"/>
      <c r="H11" s="90"/>
      <c r="I11" s="90"/>
      <c r="J11" s="90"/>
      <c r="K11" s="90"/>
      <c r="L11" s="90"/>
      <c r="M11" s="90"/>
      <c r="N11" s="90"/>
    </row>
    <row r="12" spans="1:14" x14ac:dyDescent="0.25">
      <c r="A12" s="15"/>
      <c r="B12" s="68"/>
      <c r="C12" s="68"/>
      <c r="D12" s="68"/>
      <c r="E12" s="68"/>
      <c r="F12" s="68"/>
      <c r="G12" s="68"/>
      <c r="H12" s="68"/>
      <c r="I12" s="100" t="s">
        <v>314</v>
      </c>
      <c r="J12" s="100"/>
      <c r="K12" s="100"/>
      <c r="L12" s="100"/>
      <c r="M12" s="68"/>
      <c r="N12" s="68"/>
    </row>
    <row r="13" spans="1:14" ht="15.75" thickBot="1" x14ac:dyDescent="0.3">
      <c r="A13" s="15"/>
      <c r="B13" s="45"/>
      <c r="C13" s="45"/>
      <c r="D13" s="45"/>
      <c r="E13" s="45"/>
      <c r="F13" s="45"/>
      <c r="G13" s="45"/>
      <c r="H13" s="45"/>
      <c r="I13" s="59" t="s">
        <v>315</v>
      </c>
      <c r="J13" s="59"/>
      <c r="K13" s="59"/>
      <c r="L13" s="59"/>
      <c r="M13" s="45"/>
      <c r="N13" s="45"/>
    </row>
    <row r="14" spans="1:14" x14ac:dyDescent="0.25">
      <c r="A14" s="15"/>
      <c r="B14" s="11"/>
      <c r="C14" s="101"/>
      <c r="D14" s="101"/>
      <c r="E14" s="101"/>
      <c r="F14" s="101"/>
      <c r="G14" s="58" t="s">
        <v>316</v>
      </c>
      <c r="H14" s="58"/>
      <c r="I14" s="100" t="s">
        <v>317</v>
      </c>
      <c r="J14" s="100"/>
      <c r="K14" s="102"/>
      <c r="L14" s="102"/>
      <c r="M14" s="101"/>
      <c r="N14" s="101"/>
    </row>
    <row r="15" spans="1:14" x14ac:dyDescent="0.25">
      <c r="A15" s="15"/>
      <c r="B15" s="45"/>
      <c r="C15" s="58" t="s">
        <v>318</v>
      </c>
      <c r="D15" s="58"/>
      <c r="E15" s="58" t="s">
        <v>318</v>
      </c>
      <c r="F15" s="58"/>
      <c r="G15" s="58" t="s">
        <v>319</v>
      </c>
      <c r="H15" s="58"/>
      <c r="I15" s="58" t="s">
        <v>320</v>
      </c>
      <c r="J15" s="58"/>
      <c r="K15" s="58" t="s">
        <v>321</v>
      </c>
      <c r="L15" s="58"/>
      <c r="M15" s="101"/>
      <c r="N15" s="101"/>
    </row>
    <row r="16" spans="1:14" x14ac:dyDescent="0.25">
      <c r="A16" s="15"/>
      <c r="B16" s="45"/>
      <c r="C16" s="58" t="s">
        <v>322</v>
      </c>
      <c r="D16" s="58"/>
      <c r="E16" s="58" t="s">
        <v>323</v>
      </c>
      <c r="F16" s="58"/>
      <c r="G16" s="58" t="s">
        <v>324</v>
      </c>
      <c r="H16" s="58"/>
      <c r="I16" s="58" t="s">
        <v>325</v>
      </c>
      <c r="J16" s="58"/>
      <c r="K16" s="58" t="s">
        <v>325</v>
      </c>
      <c r="L16" s="58"/>
      <c r="M16" s="58" t="s">
        <v>286</v>
      </c>
      <c r="N16" s="58"/>
    </row>
    <row r="17" spans="1:14" ht="15.75" thickBot="1" x14ac:dyDescent="0.3">
      <c r="A17" s="15"/>
      <c r="B17" s="50"/>
      <c r="C17" s="59" t="s">
        <v>248</v>
      </c>
      <c r="D17" s="59"/>
      <c r="E17" s="59" t="s">
        <v>326</v>
      </c>
      <c r="F17" s="59"/>
      <c r="G17" s="59" t="s">
        <v>326</v>
      </c>
      <c r="H17" s="59"/>
      <c r="I17" s="59" t="s">
        <v>327</v>
      </c>
      <c r="J17" s="59"/>
      <c r="K17" s="59" t="s">
        <v>327</v>
      </c>
      <c r="L17" s="59"/>
      <c r="M17" s="59" t="s">
        <v>264</v>
      </c>
      <c r="N17" s="59"/>
    </row>
    <row r="18" spans="1:14" x14ac:dyDescent="0.25">
      <c r="A18" s="15"/>
      <c r="B18" s="97">
        <v>42094</v>
      </c>
      <c r="C18" s="68"/>
      <c r="D18" s="68"/>
      <c r="E18" s="68"/>
      <c r="F18" s="68"/>
      <c r="G18" s="68"/>
      <c r="H18" s="68"/>
      <c r="I18" s="68"/>
      <c r="J18" s="68"/>
      <c r="K18" s="68"/>
      <c r="L18" s="68"/>
      <c r="M18" s="68"/>
      <c r="N18" s="68"/>
    </row>
    <row r="19" spans="1:14" ht="15.75" thickBot="1" x14ac:dyDescent="0.3">
      <c r="A19" s="15"/>
      <c r="B19" s="72" t="s">
        <v>328</v>
      </c>
      <c r="C19" s="72" t="s">
        <v>205</v>
      </c>
      <c r="D19" s="73">
        <v>126</v>
      </c>
      <c r="E19" s="72" t="s">
        <v>205</v>
      </c>
      <c r="F19" s="73" t="s">
        <v>235</v>
      </c>
      <c r="G19" s="72" t="s">
        <v>205</v>
      </c>
      <c r="H19" s="73">
        <v>126</v>
      </c>
      <c r="I19" s="72" t="s">
        <v>205</v>
      </c>
      <c r="J19" s="73" t="s">
        <v>235</v>
      </c>
      <c r="K19" s="72" t="s">
        <v>205</v>
      </c>
      <c r="L19" s="73">
        <v>-126</v>
      </c>
      <c r="M19" s="72" t="s">
        <v>205</v>
      </c>
      <c r="N19" s="73" t="s">
        <v>235</v>
      </c>
    </row>
    <row r="20" spans="1:14" ht="15.75" thickTop="1" x14ac:dyDescent="0.25">
      <c r="A20" s="15"/>
      <c r="B20" s="98">
        <v>42004</v>
      </c>
      <c r="C20" s="99"/>
      <c r="D20" s="99"/>
      <c r="E20" s="99"/>
      <c r="F20" s="99"/>
      <c r="G20" s="99"/>
      <c r="H20" s="99"/>
      <c r="I20" s="99"/>
      <c r="J20" s="99"/>
      <c r="K20" s="99"/>
      <c r="L20" s="99"/>
      <c r="M20" s="99"/>
      <c r="N20" s="99"/>
    </row>
    <row r="21" spans="1:14" ht="15.75" thickBot="1" x14ac:dyDescent="0.3">
      <c r="A21" s="15"/>
      <c r="B21" s="72" t="s">
        <v>329</v>
      </c>
      <c r="C21" s="72" t="s">
        <v>205</v>
      </c>
      <c r="D21" s="74">
        <v>1217</v>
      </c>
      <c r="E21" s="72" t="s">
        <v>205</v>
      </c>
      <c r="F21" s="73" t="s">
        <v>235</v>
      </c>
      <c r="G21" s="72" t="s">
        <v>205</v>
      </c>
      <c r="H21" s="74">
        <v>1217</v>
      </c>
      <c r="I21" s="72" t="s">
        <v>205</v>
      </c>
      <c r="J21" s="73" t="s">
        <v>235</v>
      </c>
      <c r="K21" s="72" t="s">
        <v>205</v>
      </c>
      <c r="L21" s="74">
        <v>-1217</v>
      </c>
      <c r="M21" s="72" t="s">
        <v>205</v>
      </c>
      <c r="N21" s="73" t="s">
        <v>235</v>
      </c>
    </row>
    <row r="22" spans="1:14" ht="15.75" thickTop="1" x14ac:dyDescent="0.25">
      <c r="A22" s="15"/>
      <c r="B22" s="43"/>
      <c r="C22" s="43"/>
      <c r="D22" s="43"/>
      <c r="E22" s="43"/>
      <c r="F22" s="43"/>
      <c r="G22" s="43"/>
      <c r="H22" s="43"/>
      <c r="I22" s="43"/>
      <c r="J22" s="43"/>
      <c r="K22" s="43"/>
      <c r="L22" s="43"/>
      <c r="M22" s="43"/>
      <c r="N22" s="43"/>
    </row>
    <row r="23" spans="1:14" ht="15.75" thickBot="1" x14ac:dyDescent="0.3">
      <c r="A23" s="15"/>
      <c r="B23" s="16" t="s">
        <v>202</v>
      </c>
      <c r="C23" s="17"/>
      <c r="D23" s="17"/>
      <c r="E23" s="17"/>
      <c r="F23" s="17"/>
      <c r="G23" s="17"/>
      <c r="H23" s="17"/>
      <c r="I23" s="17"/>
      <c r="J23" s="17"/>
      <c r="K23" s="17"/>
      <c r="L23" s="17"/>
      <c r="M23" s="17"/>
      <c r="N23" s="17"/>
    </row>
    <row r="24" spans="1:14" ht="16.5" thickTop="1" thickBot="1" x14ac:dyDescent="0.3">
      <c r="A24" s="15"/>
      <c r="B24" s="90" t="s">
        <v>330</v>
      </c>
      <c r="C24" s="90"/>
      <c r="D24" s="90"/>
      <c r="E24" s="90"/>
      <c r="F24" s="90"/>
      <c r="G24" s="90"/>
      <c r="H24" s="90"/>
      <c r="I24" s="90"/>
      <c r="J24" s="90"/>
      <c r="K24" s="90"/>
      <c r="L24" s="90"/>
      <c r="M24" s="90"/>
      <c r="N24" s="90"/>
    </row>
    <row r="25" spans="1:14" x14ac:dyDescent="0.25">
      <c r="A25" s="15"/>
      <c r="B25" s="68"/>
      <c r="C25" s="68"/>
      <c r="D25" s="68"/>
      <c r="E25" s="68"/>
      <c r="F25" s="68"/>
      <c r="G25" s="68"/>
      <c r="H25" s="68"/>
      <c r="I25" s="100" t="s">
        <v>314</v>
      </c>
      <c r="J25" s="100"/>
      <c r="K25" s="100"/>
      <c r="L25" s="100"/>
      <c r="M25" s="68"/>
      <c r="N25" s="68"/>
    </row>
    <row r="26" spans="1:14" ht="15.75" thickBot="1" x14ac:dyDescent="0.3">
      <c r="A26" s="15"/>
      <c r="B26" s="45"/>
      <c r="C26" s="45"/>
      <c r="D26" s="45"/>
      <c r="E26" s="45"/>
      <c r="F26" s="45"/>
      <c r="G26" s="45"/>
      <c r="H26" s="45"/>
      <c r="I26" s="59" t="s">
        <v>315</v>
      </c>
      <c r="J26" s="59"/>
      <c r="K26" s="59"/>
      <c r="L26" s="59"/>
      <c r="M26" s="45"/>
      <c r="N26" s="45"/>
    </row>
    <row r="27" spans="1:14" x14ac:dyDescent="0.25">
      <c r="A27" s="15"/>
      <c r="B27" s="11"/>
      <c r="C27" s="101"/>
      <c r="D27" s="101"/>
      <c r="E27" s="101"/>
      <c r="F27" s="101"/>
      <c r="G27" s="58" t="s">
        <v>316</v>
      </c>
      <c r="H27" s="58"/>
      <c r="I27" s="100" t="s">
        <v>317</v>
      </c>
      <c r="J27" s="100"/>
      <c r="K27" s="102"/>
      <c r="L27" s="102"/>
      <c r="M27" s="101"/>
      <c r="N27" s="101"/>
    </row>
    <row r="28" spans="1:14" x14ac:dyDescent="0.25">
      <c r="A28" s="15"/>
      <c r="B28" s="45"/>
      <c r="C28" s="58" t="s">
        <v>318</v>
      </c>
      <c r="D28" s="58"/>
      <c r="E28" s="58" t="s">
        <v>318</v>
      </c>
      <c r="F28" s="58"/>
      <c r="G28" s="58" t="s">
        <v>331</v>
      </c>
      <c r="H28" s="58"/>
      <c r="I28" s="58" t="s">
        <v>320</v>
      </c>
      <c r="J28" s="58"/>
      <c r="K28" s="101"/>
      <c r="L28" s="101"/>
      <c r="M28" s="101"/>
      <c r="N28" s="101"/>
    </row>
    <row r="29" spans="1:14" x14ac:dyDescent="0.25">
      <c r="A29" s="15"/>
      <c r="B29" s="45"/>
      <c r="C29" s="58" t="s">
        <v>322</v>
      </c>
      <c r="D29" s="58"/>
      <c r="E29" s="58" t="s">
        <v>323</v>
      </c>
      <c r="F29" s="58"/>
      <c r="G29" s="58" t="s">
        <v>324</v>
      </c>
      <c r="H29" s="58"/>
      <c r="I29" s="58" t="s">
        <v>332</v>
      </c>
      <c r="J29" s="58"/>
      <c r="K29" s="58" t="s">
        <v>333</v>
      </c>
      <c r="L29" s="58"/>
      <c r="M29" s="58" t="s">
        <v>286</v>
      </c>
      <c r="N29" s="58"/>
    </row>
    <row r="30" spans="1:14" ht="15.75" thickBot="1" x14ac:dyDescent="0.3">
      <c r="A30" s="15"/>
      <c r="B30" s="50"/>
      <c r="C30" s="59" t="s">
        <v>38</v>
      </c>
      <c r="D30" s="59"/>
      <c r="E30" s="59" t="s">
        <v>326</v>
      </c>
      <c r="F30" s="59"/>
      <c r="G30" s="59" t="s">
        <v>326</v>
      </c>
      <c r="H30" s="59"/>
      <c r="I30" s="59" t="s">
        <v>327</v>
      </c>
      <c r="J30" s="59"/>
      <c r="K30" s="59" t="s">
        <v>327</v>
      </c>
      <c r="L30" s="59"/>
      <c r="M30" s="59" t="s">
        <v>264</v>
      </c>
      <c r="N30" s="59"/>
    </row>
    <row r="31" spans="1:14" x14ac:dyDescent="0.25">
      <c r="A31" s="15"/>
      <c r="B31" s="97">
        <v>42094</v>
      </c>
      <c r="C31" s="68"/>
      <c r="D31" s="68"/>
      <c r="E31" s="68"/>
      <c r="F31" s="68"/>
      <c r="G31" s="68"/>
      <c r="H31" s="68"/>
      <c r="I31" s="68"/>
      <c r="J31" s="68"/>
      <c r="K31" s="68"/>
      <c r="L31" s="68"/>
      <c r="M31" s="68"/>
      <c r="N31" s="68"/>
    </row>
    <row r="32" spans="1:14" ht="15.75" thickBot="1" x14ac:dyDescent="0.3">
      <c r="A32" s="15"/>
      <c r="B32" s="72" t="s">
        <v>186</v>
      </c>
      <c r="C32" s="103" t="s">
        <v>205</v>
      </c>
      <c r="D32" s="74">
        <v>1459490</v>
      </c>
      <c r="E32" s="103" t="s">
        <v>205</v>
      </c>
      <c r="F32" s="73" t="s">
        <v>235</v>
      </c>
      <c r="G32" s="103" t="s">
        <v>205</v>
      </c>
      <c r="H32" s="74">
        <v>1459490</v>
      </c>
      <c r="I32" s="103" t="s">
        <v>205</v>
      </c>
      <c r="J32" s="74">
        <v>-1457305</v>
      </c>
      <c r="K32" s="103" t="s">
        <v>205</v>
      </c>
      <c r="L32" s="74">
        <v>-2185</v>
      </c>
      <c r="M32" s="103" t="s">
        <v>205</v>
      </c>
      <c r="N32" s="73" t="s">
        <v>235</v>
      </c>
    </row>
    <row r="33" spans="1:14" ht="15.75" thickTop="1" x14ac:dyDescent="0.25">
      <c r="A33" s="15"/>
      <c r="B33" s="98">
        <v>42004</v>
      </c>
      <c r="C33" s="99"/>
      <c r="D33" s="99"/>
      <c r="E33" s="99"/>
      <c r="F33" s="99"/>
      <c r="G33" s="99"/>
      <c r="H33" s="99"/>
      <c r="I33" s="99"/>
      <c r="J33" s="99"/>
      <c r="K33" s="99"/>
      <c r="L33" s="99"/>
      <c r="M33" s="99"/>
      <c r="N33" s="99"/>
    </row>
    <row r="34" spans="1:14" ht="15.75" thickBot="1" x14ac:dyDescent="0.3">
      <c r="A34" s="15"/>
      <c r="B34" s="72" t="s">
        <v>186</v>
      </c>
      <c r="C34" s="103" t="s">
        <v>205</v>
      </c>
      <c r="D34" s="74">
        <v>1436651</v>
      </c>
      <c r="E34" s="103" t="s">
        <v>205</v>
      </c>
      <c r="F34" s="73" t="s">
        <v>235</v>
      </c>
      <c r="G34" s="103" t="s">
        <v>205</v>
      </c>
      <c r="H34" s="74">
        <v>1436651</v>
      </c>
      <c r="I34" s="103" t="s">
        <v>205</v>
      </c>
      <c r="J34" s="74">
        <v>-1434035</v>
      </c>
      <c r="K34" s="103" t="s">
        <v>205</v>
      </c>
      <c r="L34" s="74">
        <v>-2616</v>
      </c>
      <c r="M34" s="103" t="s">
        <v>205</v>
      </c>
      <c r="N34" s="73" t="s">
        <v>235</v>
      </c>
    </row>
    <row r="35" spans="1:14" ht="15.75" thickTop="1" x14ac:dyDescent="0.25">
      <c r="A35" s="15"/>
      <c r="B35" s="43"/>
      <c r="C35" s="43"/>
      <c r="D35" s="43"/>
      <c r="E35" s="43"/>
      <c r="F35" s="43"/>
      <c r="G35" s="43"/>
      <c r="H35" s="43"/>
      <c r="I35" s="43"/>
      <c r="J35" s="43"/>
      <c r="K35" s="43"/>
      <c r="L35" s="43"/>
      <c r="M35" s="43"/>
      <c r="N35" s="43"/>
    </row>
    <row r="36" spans="1:14" ht="33" customHeight="1" x14ac:dyDescent="0.3">
      <c r="A36" s="15"/>
      <c r="B36" s="42" t="s">
        <v>334</v>
      </c>
      <c r="C36" s="42"/>
      <c r="D36" s="42"/>
      <c r="E36" s="42"/>
      <c r="F36" s="42"/>
      <c r="G36" s="42"/>
      <c r="H36" s="42"/>
      <c r="I36" s="42"/>
      <c r="J36" s="42"/>
      <c r="K36" s="42"/>
      <c r="L36" s="42"/>
      <c r="M36" s="42"/>
      <c r="N36" s="42"/>
    </row>
  </sheetData>
  <mergeCells count="68">
    <mergeCell ref="B9:N9"/>
    <mergeCell ref="B22:N22"/>
    <mergeCell ref="B35:N35"/>
    <mergeCell ref="B36:N36"/>
    <mergeCell ref="A1:A2"/>
    <mergeCell ref="B1:N1"/>
    <mergeCell ref="B2:N2"/>
    <mergeCell ref="B3:N3"/>
    <mergeCell ref="A4:A36"/>
    <mergeCell ref="B4:N4"/>
    <mergeCell ref="B5:N5"/>
    <mergeCell ref="B6:N6"/>
    <mergeCell ref="B7:N7"/>
    <mergeCell ref="B8:N8"/>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B24:N24"/>
    <mergeCell ref="I25:L25"/>
    <mergeCell ref="I26:L26"/>
    <mergeCell ref="C27:D27"/>
    <mergeCell ref="E27:F27"/>
    <mergeCell ref="G27:H27"/>
    <mergeCell ref="I27:J27"/>
    <mergeCell ref="K27:L27"/>
    <mergeCell ref="M27:N27"/>
    <mergeCell ref="C17:D17"/>
    <mergeCell ref="E17:F17"/>
    <mergeCell ref="G17:H17"/>
    <mergeCell ref="I17:J17"/>
    <mergeCell ref="K17:L17"/>
    <mergeCell ref="M17:N17"/>
    <mergeCell ref="C16:D16"/>
    <mergeCell ref="E16:F16"/>
    <mergeCell ref="G16:H16"/>
    <mergeCell ref="I16:J16"/>
    <mergeCell ref="K16:L16"/>
    <mergeCell ref="M16:N16"/>
    <mergeCell ref="C15:D15"/>
    <mergeCell ref="E15:F15"/>
    <mergeCell ref="G15:H15"/>
    <mergeCell ref="I15:J15"/>
    <mergeCell ref="K15:L15"/>
    <mergeCell ref="M15:N15"/>
    <mergeCell ref="B11:N11"/>
    <mergeCell ref="I12:L12"/>
    <mergeCell ref="I13:L13"/>
    <mergeCell ref="C14:D14"/>
    <mergeCell ref="E14:F14"/>
    <mergeCell ref="G14:H14"/>
    <mergeCell ref="I14:J14"/>
    <mergeCell ref="K14:L14"/>
    <mergeCell ref="M14:N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1" width="21.85546875" bestFit="1" customWidth="1"/>
    <col min="2" max="2" width="36.5703125" customWidth="1"/>
    <col min="3" max="3" width="24.7109375" customWidth="1"/>
    <col min="4" max="4" width="23.85546875" customWidth="1"/>
    <col min="5" max="5" width="19.85546875" customWidth="1"/>
    <col min="6" max="6" width="31.140625" customWidth="1"/>
    <col min="7" max="7" width="18.42578125" customWidth="1"/>
    <col min="8" max="8" width="12" customWidth="1"/>
    <col min="9" max="9" width="19.28515625" customWidth="1"/>
  </cols>
  <sheetData>
    <row r="1" spans="1:9" ht="15" customHeight="1" x14ac:dyDescent="0.25">
      <c r="A1" s="7" t="s">
        <v>335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336</v>
      </c>
      <c r="B3" s="40"/>
      <c r="C3" s="40"/>
      <c r="D3" s="40"/>
      <c r="E3" s="40"/>
      <c r="F3" s="40"/>
      <c r="G3" s="40"/>
      <c r="H3" s="40"/>
      <c r="I3" s="40"/>
    </row>
    <row r="4" spans="1:9" ht="16.5" customHeight="1" x14ac:dyDescent="0.3">
      <c r="A4" s="15" t="s">
        <v>335</v>
      </c>
      <c r="B4" s="64" t="s">
        <v>337</v>
      </c>
      <c r="C4" s="64"/>
      <c r="D4" s="64"/>
      <c r="E4" s="64"/>
      <c r="F4" s="64"/>
      <c r="G4" s="64"/>
      <c r="H4" s="64"/>
      <c r="I4" s="64"/>
    </row>
    <row r="5" spans="1:9" x14ac:dyDescent="0.25">
      <c r="A5" s="15"/>
      <c r="B5" s="40"/>
      <c r="C5" s="40"/>
      <c r="D5" s="40"/>
      <c r="E5" s="40"/>
      <c r="F5" s="40"/>
      <c r="G5" s="40"/>
      <c r="H5" s="40"/>
      <c r="I5" s="40"/>
    </row>
    <row r="6" spans="1:9" ht="16.5" customHeight="1" x14ac:dyDescent="0.3">
      <c r="A6" s="15"/>
      <c r="B6" s="64" t="s">
        <v>338</v>
      </c>
      <c r="C6" s="64"/>
      <c r="D6" s="64"/>
      <c r="E6" s="64"/>
      <c r="F6" s="64"/>
      <c r="G6" s="64"/>
      <c r="H6" s="64"/>
      <c r="I6" s="64"/>
    </row>
    <row r="7" spans="1:9" x14ac:dyDescent="0.25">
      <c r="A7" s="15"/>
      <c r="B7" s="40"/>
      <c r="C7" s="40"/>
      <c r="D7" s="40"/>
      <c r="E7" s="40"/>
      <c r="F7" s="40"/>
      <c r="G7" s="40"/>
      <c r="H7" s="40"/>
      <c r="I7" s="40"/>
    </row>
    <row r="8" spans="1:9" ht="16.5" customHeight="1" x14ac:dyDescent="0.3">
      <c r="A8" s="15"/>
      <c r="B8" s="42" t="s">
        <v>339</v>
      </c>
      <c r="C8" s="42"/>
      <c r="D8" s="42"/>
      <c r="E8" s="42"/>
      <c r="F8" s="42"/>
      <c r="G8" s="42"/>
      <c r="H8" s="42"/>
      <c r="I8" s="42"/>
    </row>
    <row r="9" spans="1:9" x14ac:dyDescent="0.25">
      <c r="A9" s="15"/>
      <c r="B9" s="40"/>
      <c r="C9" s="40"/>
      <c r="D9" s="40"/>
      <c r="E9" s="40"/>
      <c r="F9" s="40"/>
      <c r="G9" s="40"/>
      <c r="H9" s="40"/>
      <c r="I9" s="40"/>
    </row>
    <row r="10" spans="1:9" ht="15.75" thickBot="1" x14ac:dyDescent="0.3">
      <c r="A10" s="15"/>
      <c r="B10" s="34" t="s">
        <v>340</v>
      </c>
      <c r="C10" s="34"/>
      <c r="D10" s="17"/>
      <c r="E10" s="17"/>
      <c r="F10" s="17"/>
      <c r="G10" s="17"/>
      <c r="H10" s="17"/>
      <c r="I10" s="17"/>
    </row>
    <row r="11" spans="1:9" ht="15.75" thickTop="1" x14ac:dyDescent="0.25">
      <c r="A11" s="15"/>
      <c r="B11" s="44"/>
      <c r="C11" s="44"/>
      <c r="D11" s="44"/>
      <c r="E11" s="47" t="s">
        <v>258</v>
      </c>
      <c r="F11" s="44"/>
      <c r="G11" s="44"/>
      <c r="H11" s="44"/>
      <c r="I11" s="48"/>
    </row>
    <row r="12" spans="1:9" x14ac:dyDescent="0.25">
      <c r="A12" s="15"/>
      <c r="B12" s="11"/>
      <c r="C12" s="11"/>
      <c r="D12" s="11"/>
      <c r="E12" s="46" t="s">
        <v>257</v>
      </c>
      <c r="F12" s="11"/>
      <c r="G12" s="11"/>
      <c r="H12" s="11"/>
      <c r="I12" s="45"/>
    </row>
    <row r="13" spans="1:9" x14ac:dyDescent="0.25">
      <c r="A13" s="15"/>
      <c r="B13" s="11"/>
      <c r="C13" s="11"/>
      <c r="D13" s="11"/>
      <c r="E13" s="46" t="s">
        <v>341</v>
      </c>
      <c r="F13" s="11"/>
      <c r="G13" s="11"/>
      <c r="H13" s="11"/>
      <c r="I13" s="45"/>
    </row>
    <row r="14" spans="1:9" x14ac:dyDescent="0.25">
      <c r="A14" s="15"/>
      <c r="B14" s="11"/>
      <c r="C14" s="11"/>
      <c r="D14" s="11"/>
      <c r="E14" s="46" t="s">
        <v>342</v>
      </c>
      <c r="F14" s="11"/>
      <c r="G14" s="11"/>
      <c r="H14" s="11"/>
      <c r="I14" s="46" t="s">
        <v>286</v>
      </c>
    </row>
    <row r="15" spans="1:9" ht="16.5" thickBot="1" x14ac:dyDescent="0.3">
      <c r="A15" s="15"/>
      <c r="B15" s="76" t="s">
        <v>343</v>
      </c>
      <c r="C15" s="76" t="s">
        <v>344</v>
      </c>
      <c r="D15" s="50"/>
      <c r="E15" s="49" t="s">
        <v>345</v>
      </c>
      <c r="F15" s="50"/>
      <c r="G15" s="49" t="s">
        <v>346</v>
      </c>
      <c r="H15" s="50"/>
      <c r="I15" s="49" t="s">
        <v>347</v>
      </c>
    </row>
    <row r="16" spans="1:9" x14ac:dyDescent="0.25">
      <c r="A16" s="15"/>
      <c r="B16" s="67">
        <v>2015</v>
      </c>
      <c r="C16" s="21"/>
      <c r="D16" s="68"/>
      <c r="E16" s="68"/>
      <c r="F16" s="68"/>
      <c r="G16" s="68"/>
      <c r="H16" s="68"/>
      <c r="I16" s="68"/>
    </row>
    <row r="17" spans="1:9" ht="15.75" x14ac:dyDescent="0.25">
      <c r="A17" s="15"/>
      <c r="B17" s="24" t="s">
        <v>348</v>
      </c>
      <c r="C17" s="24" t="s">
        <v>349</v>
      </c>
      <c r="D17" s="24" t="s">
        <v>205</v>
      </c>
      <c r="E17" s="39">
        <v>13.66</v>
      </c>
      <c r="F17" s="11"/>
      <c r="G17" s="25">
        <v>1210487</v>
      </c>
      <c r="H17" s="24" t="s">
        <v>205</v>
      </c>
      <c r="I17" s="25">
        <v>16175</v>
      </c>
    </row>
    <row r="18" spans="1:9" ht="16.5" thickBot="1" x14ac:dyDescent="0.3">
      <c r="A18" s="15"/>
      <c r="B18" s="27" t="s">
        <v>348</v>
      </c>
      <c r="C18" s="27" t="s">
        <v>350</v>
      </c>
      <c r="D18" s="26"/>
      <c r="E18" s="54">
        <v>13.25</v>
      </c>
      <c r="F18" s="26"/>
      <c r="G18" s="28">
        <v>363892</v>
      </c>
      <c r="H18" s="26"/>
      <c r="I18" s="28">
        <v>5114</v>
      </c>
    </row>
    <row r="19" spans="1:9" ht="15.75" thickBot="1" x14ac:dyDescent="0.3">
      <c r="A19" s="15"/>
      <c r="B19" s="32"/>
      <c r="C19" s="32"/>
      <c r="D19" s="32"/>
      <c r="E19" s="83"/>
      <c r="F19" s="32"/>
      <c r="G19" s="33">
        <v>1574379</v>
      </c>
      <c r="H19" s="31" t="s">
        <v>205</v>
      </c>
      <c r="I19" s="33">
        <v>21289</v>
      </c>
    </row>
    <row r="20" spans="1:9" ht="15.75" thickTop="1" x14ac:dyDescent="0.25">
      <c r="A20" s="15"/>
      <c r="B20" s="70">
        <v>2014</v>
      </c>
      <c r="C20" s="69"/>
      <c r="D20" s="99"/>
      <c r="E20" s="104"/>
      <c r="F20" s="99"/>
      <c r="G20" s="104"/>
      <c r="H20" s="99"/>
      <c r="I20" s="104"/>
    </row>
    <row r="21" spans="1:9" x14ac:dyDescent="0.25">
      <c r="A21" s="15"/>
      <c r="B21" s="24" t="s">
        <v>351</v>
      </c>
      <c r="C21" s="24" t="s">
        <v>349</v>
      </c>
      <c r="D21" s="24" t="s">
        <v>205</v>
      </c>
      <c r="E21" s="39">
        <v>12.5</v>
      </c>
      <c r="F21" s="11"/>
      <c r="G21" s="25">
        <v>2070000</v>
      </c>
      <c r="H21" s="24" t="s">
        <v>205</v>
      </c>
      <c r="I21" s="25">
        <v>24174</v>
      </c>
    </row>
    <row r="22" spans="1:9" ht="15.75" x14ac:dyDescent="0.25">
      <c r="A22" s="15"/>
      <c r="B22" s="24" t="s">
        <v>352</v>
      </c>
      <c r="C22" s="24" t="s">
        <v>349</v>
      </c>
      <c r="D22" s="11"/>
      <c r="E22" s="39">
        <v>12.55</v>
      </c>
      <c r="F22" s="11"/>
      <c r="G22" s="25">
        <v>3680000</v>
      </c>
      <c r="H22" s="11"/>
      <c r="I22" s="25">
        <v>43989</v>
      </c>
    </row>
    <row r="23" spans="1:9" ht="15.75" x14ac:dyDescent="0.25">
      <c r="A23" s="15"/>
      <c r="B23" s="24" t="s">
        <v>348</v>
      </c>
      <c r="C23" s="24" t="s">
        <v>350</v>
      </c>
      <c r="D23" s="11"/>
      <c r="E23" s="39">
        <v>13.14</v>
      </c>
      <c r="F23" s="11"/>
      <c r="G23" s="25">
        <v>537499</v>
      </c>
      <c r="H23" s="11"/>
      <c r="I23" s="25">
        <v>6914</v>
      </c>
    </row>
    <row r="24" spans="1:9" ht="15.75" x14ac:dyDescent="0.25">
      <c r="A24" s="15"/>
      <c r="B24" s="24" t="s">
        <v>348</v>
      </c>
      <c r="C24" s="24" t="s">
        <v>353</v>
      </c>
      <c r="D24" s="11"/>
      <c r="E24" s="39">
        <v>13.99</v>
      </c>
      <c r="F24" s="11"/>
      <c r="G24" s="25">
        <v>3389441</v>
      </c>
      <c r="H24" s="11"/>
      <c r="I24" s="25">
        <v>46372</v>
      </c>
    </row>
    <row r="25" spans="1:9" ht="16.5" thickBot="1" x14ac:dyDescent="0.3">
      <c r="A25" s="15"/>
      <c r="B25" s="27" t="s">
        <v>348</v>
      </c>
      <c r="C25" s="27" t="s">
        <v>354</v>
      </c>
      <c r="D25" s="26"/>
      <c r="E25" s="54">
        <v>13.87</v>
      </c>
      <c r="F25" s="26"/>
      <c r="G25" s="28">
        <v>3675207</v>
      </c>
      <c r="H25" s="26"/>
      <c r="I25" s="28">
        <v>49846</v>
      </c>
    </row>
    <row r="26" spans="1:9" ht="15.75" thickBot="1" x14ac:dyDescent="0.3">
      <c r="A26" s="15"/>
      <c r="B26" s="32"/>
      <c r="C26" s="32"/>
      <c r="D26" s="32"/>
      <c r="E26" s="32"/>
      <c r="F26" s="32"/>
      <c r="G26" s="33">
        <v>13352147</v>
      </c>
      <c r="H26" s="31" t="s">
        <v>205</v>
      </c>
      <c r="I26" s="33">
        <v>171295</v>
      </c>
    </row>
    <row r="27" spans="1:9" ht="15.75" thickTop="1" x14ac:dyDescent="0.25">
      <c r="A27" s="15"/>
      <c r="B27" s="111"/>
      <c r="C27" s="111"/>
      <c r="D27" s="111"/>
      <c r="E27" s="111"/>
      <c r="F27" s="111"/>
      <c r="G27" s="111"/>
      <c r="H27" s="111"/>
      <c r="I27" s="111"/>
    </row>
    <row r="28" spans="1:9" x14ac:dyDescent="0.25">
      <c r="A28" s="15"/>
      <c r="B28" s="96" t="s">
        <v>355</v>
      </c>
      <c r="C28" s="96"/>
      <c r="D28" s="96"/>
      <c r="E28" s="96"/>
      <c r="F28" s="96"/>
      <c r="G28" s="96"/>
      <c r="H28" s="96"/>
      <c r="I28" s="96"/>
    </row>
    <row r="29" spans="1:9" x14ac:dyDescent="0.25">
      <c r="A29" s="15"/>
      <c r="B29" s="96" t="s">
        <v>356</v>
      </c>
      <c r="C29" s="96"/>
      <c r="D29" s="96"/>
      <c r="E29" s="96"/>
      <c r="F29" s="96"/>
      <c r="G29" s="96"/>
      <c r="H29" s="96"/>
      <c r="I29" s="96"/>
    </row>
    <row r="30" spans="1:9" ht="38.25" customHeight="1" x14ac:dyDescent="0.25">
      <c r="A30" s="15"/>
      <c r="B30" s="96" t="s">
        <v>357</v>
      </c>
      <c r="C30" s="96"/>
      <c r="D30" s="96"/>
      <c r="E30" s="96"/>
      <c r="F30" s="96"/>
      <c r="G30" s="96"/>
      <c r="H30" s="96"/>
      <c r="I30" s="96"/>
    </row>
    <row r="31" spans="1:9" x14ac:dyDescent="0.25">
      <c r="A31" s="15"/>
      <c r="B31" s="96" t="s">
        <v>358</v>
      </c>
      <c r="C31" s="96"/>
      <c r="D31" s="96"/>
      <c r="E31" s="96"/>
      <c r="F31" s="96"/>
      <c r="G31" s="96"/>
      <c r="H31" s="96"/>
      <c r="I31" s="96"/>
    </row>
    <row r="32" spans="1:9" x14ac:dyDescent="0.25">
      <c r="A32" s="15"/>
      <c r="B32" s="40"/>
      <c r="C32" s="40"/>
      <c r="D32" s="40"/>
      <c r="E32" s="40"/>
      <c r="F32" s="40"/>
      <c r="G32" s="40"/>
      <c r="H32" s="40"/>
      <c r="I32" s="40"/>
    </row>
    <row r="33" spans="1:9" ht="16.5" customHeight="1" x14ac:dyDescent="0.3">
      <c r="A33" s="15"/>
      <c r="B33" s="64" t="s">
        <v>359</v>
      </c>
      <c r="C33" s="64"/>
      <c r="D33" s="64"/>
      <c r="E33" s="64"/>
      <c r="F33" s="64"/>
      <c r="G33" s="64"/>
      <c r="H33" s="64"/>
      <c r="I33" s="64"/>
    </row>
    <row r="34" spans="1:9" x14ac:dyDescent="0.25">
      <c r="A34" s="15"/>
      <c r="B34" s="40"/>
      <c r="C34" s="40"/>
      <c r="D34" s="40"/>
      <c r="E34" s="40"/>
      <c r="F34" s="40"/>
      <c r="G34" s="40"/>
      <c r="H34" s="40"/>
      <c r="I34" s="40"/>
    </row>
    <row r="35" spans="1:9" ht="16.5" customHeight="1" x14ac:dyDescent="0.3">
      <c r="A35" s="15"/>
      <c r="B35" s="42" t="s">
        <v>360</v>
      </c>
      <c r="C35" s="42"/>
      <c r="D35" s="42"/>
      <c r="E35" s="42"/>
      <c r="F35" s="42"/>
      <c r="G35" s="42"/>
      <c r="H35" s="42"/>
      <c r="I35" s="42"/>
    </row>
    <row r="36" spans="1:9" x14ac:dyDescent="0.25">
      <c r="A36" s="15"/>
      <c r="B36" s="40"/>
      <c r="C36" s="40"/>
      <c r="D36" s="40"/>
      <c r="E36" s="40"/>
      <c r="F36" s="40"/>
      <c r="G36" s="40"/>
      <c r="H36" s="40"/>
      <c r="I36" s="40"/>
    </row>
    <row r="37" spans="1:9" ht="15.75" thickBot="1" x14ac:dyDescent="0.3">
      <c r="A37" s="15"/>
      <c r="B37" s="34" t="s">
        <v>361</v>
      </c>
      <c r="C37" s="34"/>
      <c r="D37" s="34"/>
      <c r="E37" s="34"/>
      <c r="F37" s="34"/>
      <c r="G37" s="34"/>
      <c r="H37" s="34"/>
    </row>
    <row r="38" spans="1:9" ht="16.5" thickTop="1" thickBot="1" x14ac:dyDescent="0.3">
      <c r="A38" s="15"/>
      <c r="B38" s="66" t="s">
        <v>362</v>
      </c>
      <c r="C38" s="66" t="s">
        <v>363</v>
      </c>
      <c r="D38" s="66" t="s">
        <v>364</v>
      </c>
      <c r="E38" s="105"/>
      <c r="F38" s="81" t="s">
        <v>365</v>
      </c>
      <c r="G38" s="105"/>
      <c r="H38" s="81" t="s">
        <v>89</v>
      </c>
    </row>
    <row r="39" spans="1:9" ht="15.75" thickBot="1" x14ac:dyDescent="0.3">
      <c r="A39" s="15"/>
      <c r="B39" s="19">
        <v>2015</v>
      </c>
      <c r="C39" s="20"/>
      <c r="D39" s="20"/>
      <c r="E39" s="82"/>
      <c r="F39" s="82"/>
      <c r="G39" s="82"/>
      <c r="H39" s="82"/>
    </row>
    <row r="40" spans="1:9" ht="15.75" x14ac:dyDescent="0.25">
      <c r="A40" s="15"/>
      <c r="B40" s="22" t="s">
        <v>366</v>
      </c>
      <c r="C40" s="106">
        <v>42121</v>
      </c>
      <c r="D40" s="106">
        <v>42124</v>
      </c>
      <c r="E40" s="22" t="s">
        <v>205</v>
      </c>
      <c r="F40" s="91">
        <v>0.18</v>
      </c>
      <c r="G40" s="22" t="s">
        <v>205</v>
      </c>
      <c r="H40" s="23">
        <v>3303</v>
      </c>
    </row>
    <row r="41" spans="1:9" x14ac:dyDescent="0.25">
      <c r="A41" s="15"/>
      <c r="B41" s="107">
        <v>42073</v>
      </c>
      <c r="C41" s="107">
        <v>42090</v>
      </c>
      <c r="D41" s="107">
        <v>42094</v>
      </c>
      <c r="E41" s="11"/>
      <c r="F41" s="39">
        <v>0.18</v>
      </c>
      <c r="G41" s="11"/>
      <c r="H41" s="25">
        <v>3205</v>
      </c>
    </row>
    <row r="42" spans="1:9" x14ac:dyDescent="0.25">
      <c r="A42" s="15"/>
      <c r="B42" s="107">
        <v>42045</v>
      </c>
      <c r="C42" s="107">
        <v>42060</v>
      </c>
      <c r="D42" s="107">
        <v>42062</v>
      </c>
      <c r="E42" s="11"/>
      <c r="F42" s="39">
        <v>0.18</v>
      </c>
      <c r="G42" s="11"/>
      <c r="H42" s="25">
        <v>3017</v>
      </c>
    </row>
    <row r="43" spans="1:9" ht="15.75" thickBot="1" x14ac:dyDescent="0.3">
      <c r="A43" s="15"/>
      <c r="B43" s="108">
        <v>42017</v>
      </c>
      <c r="C43" s="108">
        <v>42030</v>
      </c>
      <c r="D43" s="108">
        <v>42034</v>
      </c>
      <c r="E43" s="26"/>
      <c r="F43" s="54">
        <v>0.18</v>
      </c>
      <c r="G43" s="26"/>
      <c r="H43" s="28">
        <v>3017</v>
      </c>
    </row>
    <row r="44" spans="1:9" ht="15.75" thickBot="1" x14ac:dyDescent="0.3">
      <c r="A44" s="15"/>
      <c r="B44" s="31" t="s">
        <v>367</v>
      </c>
      <c r="C44" s="32"/>
      <c r="D44" s="32"/>
      <c r="E44" s="31" t="s">
        <v>205</v>
      </c>
      <c r="F44" s="84">
        <v>0.72</v>
      </c>
      <c r="G44" s="31" t="s">
        <v>205</v>
      </c>
      <c r="H44" s="33">
        <v>12542</v>
      </c>
    </row>
    <row r="45" spans="1:9" ht="16.5" thickTop="1" thickBot="1" x14ac:dyDescent="0.3">
      <c r="A45" s="15"/>
      <c r="B45" s="109" t="s">
        <v>362</v>
      </c>
      <c r="C45" s="109" t="s">
        <v>363</v>
      </c>
      <c r="D45" s="109" t="s">
        <v>364</v>
      </c>
      <c r="E45" s="89"/>
      <c r="F45" s="110" t="s">
        <v>365</v>
      </c>
      <c r="G45" s="89"/>
      <c r="H45" s="110" t="s">
        <v>89</v>
      </c>
    </row>
    <row r="46" spans="1:9" ht="15.75" thickBot="1" x14ac:dyDescent="0.3">
      <c r="A46" s="15"/>
      <c r="B46" s="19">
        <v>2014</v>
      </c>
      <c r="C46" s="20"/>
      <c r="D46" s="20"/>
      <c r="E46" s="20"/>
      <c r="F46" s="20"/>
      <c r="G46" s="20"/>
      <c r="H46" s="20"/>
    </row>
    <row r="47" spans="1:9" x14ac:dyDescent="0.25">
      <c r="A47" s="15"/>
      <c r="B47" s="106">
        <v>41982</v>
      </c>
      <c r="C47" s="106">
        <v>41999</v>
      </c>
      <c r="D47" s="106">
        <v>42003</v>
      </c>
      <c r="E47" s="22" t="s">
        <v>205</v>
      </c>
      <c r="F47" s="91">
        <v>0.18</v>
      </c>
      <c r="G47" s="22" t="s">
        <v>205</v>
      </c>
      <c r="H47" s="23">
        <v>3004</v>
      </c>
    </row>
    <row r="48" spans="1:9" x14ac:dyDescent="0.25">
      <c r="A48" s="15"/>
      <c r="B48" s="107">
        <v>41955</v>
      </c>
      <c r="C48" s="107">
        <v>41968</v>
      </c>
      <c r="D48" s="107">
        <v>41971</v>
      </c>
      <c r="E48" s="11"/>
      <c r="F48" s="39">
        <v>0.18</v>
      </c>
      <c r="G48" s="11"/>
      <c r="H48" s="25">
        <v>2737</v>
      </c>
    </row>
    <row r="49" spans="1:9" x14ac:dyDescent="0.25">
      <c r="A49" s="15"/>
      <c r="B49" s="107">
        <v>41921</v>
      </c>
      <c r="C49" s="107">
        <v>41940</v>
      </c>
      <c r="D49" s="107">
        <v>41943</v>
      </c>
      <c r="E49" s="11"/>
      <c r="F49" s="39">
        <v>0.18</v>
      </c>
      <c r="G49" s="11"/>
      <c r="H49" s="25">
        <v>2358</v>
      </c>
    </row>
    <row r="50" spans="1:9" x14ac:dyDescent="0.25">
      <c r="A50" s="15"/>
      <c r="B50" s="107">
        <v>41891</v>
      </c>
      <c r="C50" s="107">
        <v>41907</v>
      </c>
      <c r="D50" s="107">
        <v>41912</v>
      </c>
      <c r="E50" s="11"/>
      <c r="F50" s="39">
        <v>0.18</v>
      </c>
      <c r="G50" s="11"/>
      <c r="H50" s="25">
        <v>2348</v>
      </c>
    </row>
    <row r="51" spans="1:9" x14ac:dyDescent="0.25">
      <c r="A51" s="15"/>
      <c r="B51" s="107">
        <v>41863</v>
      </c>
      <c r="C51" s="107">
        <v>41877</v>
      </c>
      <c r="D51" s="107">
        <v>41880</v>
      </c>
      <c r="E51" s="11"/>
      <c r="F51" s="39">
        <v>0.18</v>
      </c>
      <c r="G51" s="11"/>
      <c r="H51" s="25">
        <v>1999</v>
      </c>
    </row>
    <row r="52" spans="1:9" x14ac:dyDescent="0.25">
      <c r="A52" s="15"/>
      <c r="B52" s="107">
        <v>41830</v>
      </c>
      <c r="C52" s="107">
        <v>41848</v>
      </c>
      <c r="D52" s="107">
        <v>41851</v>
      </c>
      <c r="E52" s="11"/>
      <c r="F52" s="39">
        <v>0.18</v>
      </c>
      <c r="G52" s="11"/>
      <c r="H52" s="25">
        <v>1759</v>
      </c>
    </row>
    <row r="53" spans="1:9" x14ac:dyDescent="0.25">
      <c r="A53" s="15"/>
      <c r="B53" s="107">
        <v>41801</v>
      </c>
      <c r="C53" s="107">
        <v>41815</v>
      </c>
      <c r="D53" s="107">
        <v>41820</v>
      </c>
      <c r="E53" s="11"/>
      <c r="F53" s="39">
        <v>0.18</v>
      </c>
      <c r="G53" s="11"/>
      <c r="H53" s="25">
        <v>1712</v>
      </c>
    </row>
    <row r="54" spans="1:9" x14ac:dyDescent="0.25">
      <c r="A54" s="15"/>
      <c r="B54" s="107">
        <v>41767</v>
      </c>
      <c r="C54" s="107">
        <v>41786</v>
      </c>
      <c r="D54" s="107">
        <v>41789</v>
      </c>
      <c r="E54" s="11"/>
      <c r="F54" s="39">
        <v>0.18</v>
      </c>
      <c r="G54" s="11"/>
      <c r="H54" s="25">
        <v>1641</v>
      </c>
    </row>
    <row r="55" spans="1:9" x14ac:dyDescent="0.25">
      <c r="A55" s="15"/>
      <c r="B55" s="107">
        <v>41737</v>
      </c>
      <c r="C55" s="107">
        <v>41754</v>
      </c>
      <c r="D55" s="107">
        <v>41759</v>
      </c>
      <c r="E55" s="11"/>
      <c r="F55" s="39">
        <v>0.18</v>
      </c>
      <c r="G55" s="11"/>
      <c r="H55" s="25">
        <v>1636</v>
      </c>
    </row>
    <row r="56" spans="1:9" x14ac:dyDescent="0.25">
      <c r="A56" s="15"/>
      <c r="B56" s="107">
        <v>41709</v>
      </c>
      <c r="C56" s="107">
        <v>41724</v>
      </c>
      <c r="D56" s="107">
        <v>41729</v>
      </c>
      <c r="E56" s="11"/>
      <c r="F56" s="39">
        <v>0.18</v>
      </c>
      <c r="G56" s="11"/>
      <c r="H56" s="25">
        <v>1550</v>
      </c>
    </row>
    <row r="57" spans="1:9" x14ac:dyDescent="0.25">
      <c r="A57" s="15"/>
      <c r="B57" s="107">
        <v>41681</v>
      </c>
      <c r="C57" s="107">
        <v>41695</v>
      </c>
      <c r="D57" s="107">
        <v>41698</v>
      </c>
      <c r="E57" s="11"/>
      <c r="F57" s="39">
        <v>0.18</v>
      </c>
      <c r="G57" s="11"/>
      <c r="H57" s="39">
        <v>974</v>
      </c>
    </row>
    <row r="58" spans="1:9" ht="15.75" thickBot="1" x14ac:dyDescent="0.3">
      <c r="A58" s="15"/>
      <c r="B58" s="108">
        <v>41648</v>
      </c>
      <c r="C58" s="108">
        <v>41666</v>
      </c>
      <c r="D58" s="108">
        <v>41670</v>
      </c>
      <c r="E58" s="26"/>
      <c r="F58" s="54">
        <v>0.18</v>
      </c>
      <c r="G58" s="26"/>
      <c r="H58" s="54">
        <v>925</v>
      </c>
    </row>
    <row r="59" spans="1:9" ht="15.75" thickBot="1" x14ac:dyDescent="0.3">
      <c r="A59" s="15"/>
      <c r="B59" s="31" t="s">
        <v>367</v>
      </c>
      <c r="C59" s="32"/>
      <c r="D59" s="32"/>
      <c r="E59" s="31" t="s">
        <v>205</v>
      </c>
      <c r="F59" s="84">
        <v>2.16</v>
      </c>
      <c r="G59" s="31" t="s">
        <v>205</v>
      </c>
      <c r="H59" s="33">
        <v>22643</v>
      </c>
    </row>
    <row r="60" spans="1:9" ht="15.75" thickTop="1" x14ac:dyDescent="0.25">
      <c r="A60" s="15"/>
      <c r="B60" s="40"/>
      <c r="C60" s="40"/>
      <c r="D60" s="40"/>
      <c r="E60" s="40"/>
      <c r="F60" s="40"/>
      <c r="G60" s="40"/>
      <c r="H60" s="40"/>
      <c r="I60" s="40"/>
    </row>
    <row r="61" spans="1:9" x14ac:dyDescent="0.25">
      <c r="A61" s="15"/>
      <c r="B61" s="93" t="s">
        <v>368</v>
      </c>
      <c r="C61" s="93"/>
      <c r="D61" s="93"/>
      <c r="E61" s="93"/>
      <c r="F61" s="93"/>
      <c r="G61" s="93"/>
      <c r="H61" s="93"/>
      <c r="I61" s="93"/>
    </row>
  </sheetData>
  <mergeCells count="25">
    <mergeCell ref="B36:I36"/>
    <mergeCell ref="B60:I60"/>
    <mergeCell ref="B61:I61"/>
    <mergeCell ref="B30:I30"/>
    <mergeCell ref="B31:I31"/>
    <mergeCell ref="B32:I32"/>
    <mergeCell ref="B33:I33"/>
    <mergeCell ref="B34:I34"/>
    <mergeCell ref="B35:I35"/>
    <mergeCell ref="B7:I7"/>
    <mergeCell ref="B8:I8"/>
    <mergeCell ref="B9:I9"/>
    <mergeCell ref="B27:I27"/>
    <mergeCell ref="B28:I28"/>
    <mergeCell ref="B29:I29"/>
    <mergeCell ref="B10:C10"/>
    <mergeCell ref="B37:H37"/>
    <mergeCell ref="A1:A2"/>
    <mergeCell ref="B1:I1"/>
    <mergeCell ref="B2:I2"/>
    <mergeCell ref="B3:I3"/>
    <mergeCell ref="A4:A61"/>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2" width="36.5703125" bestFit="1" customWidth="1"/>
    <col min="3" max="3" width="23" customWidth="1"/>
    <col min="4" max="4" width="4.5703125" customWidth="1"/>
    <col min="5" max="5" width="20.85546875" customWidth="1"/>
    <col min="6" max="6" width="4.5703125" customWidth="1"/>
    <col min="7" max="7" width="21.140625" customWidth="1"/>
  </cols>
  <sheetData>
    <row r="1" spans="1:7" ht="15" customHeight="1" x14ac:dyDescent="0.25">
      <c r="A1" s="7" t="s">
        <v>369</v>
      </c>
      <c r="B1" s="7" t="s">
        <v>1</v>
      </c>
      <c r="C1" s="7"/>
      <c r="D1" s="7"/>
      <c r="E1" s="7"/>
      <c r="F1" s="7"/>
      <c r="G1" s="7"/>
    </row>
    <row r="2" spans="1:7" ht="15" customHeight="1" x14ac:dyDescent="0.25">
      <c r="A2" s="7"/>
      <c r="B2" s="7" t="s">
        <v>2</v>
      </c>
      <c r="C2" s="7"/>
      <c r="D2" s="7"/>
      <c r="E2" s="7"/>
      <c r="F2" s="7"/>
      <c r="G2" s="7"/>
    </row>
    <row r="3" spans="1:7" ht="30" x14ac:dyDescent="0.25">
      <c r="A3" s="3" t="s">
        <v>370</v>
      </c>
      <c r="B3" s="40"/>
      <c r="C3" s="40"/>
      <c r="D3" s="40"/>
      <c r="E3" s="40"/>
      <c r="F3" s="40"/>
      <c r="G3" s="40"/>
    </row>
    <row r="4" spans="1:7" ht="16.5" customHeight="1" x14ac:dyDescent="0.3">
      <c r="A4" s="15" t="s">
        <v>371</v>
      </c>
      <c r="B4" s="64" t="s">
        <v>372</v>
      </c>
      <c r="C4" s="64"/>
      <c r="D4" s="64"/>
      <c r="E4" s="64"/>
      <c r="F4" s="64"/>
      <c r="G4" s="64"/>
    </row>
    <row r="5" spans="1:7" x14ac:dyDescent="0.25">
      <c r="A5" s="15"/>
      <c r="B5" s="40"/>
      <c r="C5" s="40"/>
      <c r="D5" s="40"/>
      <c r="E5" s="40"/>
      <c r="F5" s="40"/>
      <c r="G5" s="40"/>
    </row>
    <row r="6" spans="1:7" ht="148.5" customHeight="1" x14ac:dyDescent="0.3">
      <c r="A6" s="15"/>
      <c r="B6" s="42" t="s">
        <v>373</v>
      </c>
      <c r="C6" s="42"/>
      <c r="D6" s="42"/>
      <c r="E6" s="42"/>
      <c r="F6" s="42"/>
      <c r="G6" s="42"/>
    </row>
    <row r="7" spans="1:7" x14ac:dyDescent="0.25">
      <c r="A7" s="15"/>
      <c r="B7" s="40"/>
      <c r="C7" s="40"/>
      <c r="D7" s="40"/>
      <c r="E7" s="40"/>
      <c r="F7" s="40"/>
      <c r="G7" s="40"/>
    </row>
    <row r="8" spans="1:7" ht="16.5" customHeight="1" x14ac:dyDescent="0.3">
      <c r="A8" s="15"/>
      <c r="B8" s="64" t="s">
        <v>374</v>
      </c>
      <c r="C8" s="64"/>
      <c r="D8" s="64"/>
      <c r="E8" s="64"/>
      <c r="F8" s="64"/>
      <c r="G8" s="64"/>
    </row>
    <row r="9" spans="1:7" x14ac:dyDescent="0.25">
      <c r="A9" s="15"/>
      <c r="B9" s="40"/>
      <c r="C9" s="40"/>
      <c r="D9" s="40"/>
      <c r="E9" s="40"/>
      <c r="F9" s="40"/>
      <c r="G9" s="40"/>
    </row>
    <row r="10" spans="1:7" ht="82.5" customHeight="1" x14ac:dyDescent="0.3">
      <c r="A10" s="15"/>
      <c r="B10" s="42" t="s">
        <v>375</v>
      </c>
      <c r="C10" s="42"/>
      <c r="D10" s="42"/>
      <c r="E10" s="42"/>
      <c r="F10" s="42"/>
      <c r="G10" s="42"/>
    </row>
    <row r="11" spans="1:7" x14ac:dyDescent="0.25">
      <c r="A11" s="15"/>
      <c r="B11" s="40"/>
      <c r="C11" s="40"/>
      <c r="D11" s="40"/>
      <c r="E11" s="40"/>
      <c r="F11" s="40"/>
      <c r="G11" s="40"/>
    </row>
    <row r="12" spans="1:7" ht="16.5" customHeight="1" x14ac:dyDescent="0.3">
      <c r="A12" s="15"/>
      <c r="B12" s="42" t="s">
        <v>376</v>
      </c>
      <c r="C12" s="42"/>
      <c r="D12" s="42"/>
      <c r="E12" s="42"/>
      <c r="F12" s="42"/>
      <c r="G12" s="42"/>
    </row>
    <row r="13" spans="1:7" ht="15.75" thickBot="1" x14ac:dyDescent="0.3">
      <c r="A13" s="15"/>
      <c r="B13" s="116"/>
      <c r="C13" s="116"/>
      <c r="D13" s="116"/>
      <c r="E13" s="116"/>
      <c r="F13" s="116"/>
      <c r="G13" s="116"/>
    </row>
    <row r="14" spans="1:7" ht="15.75" thickTop="1" x14ac:dyDescent="0.25">
      <c r="A14" s="15"/>
      <c r="B14" s="44"/>
      <c r="C14" s="44"/>
      <c r="D14" s="44"/>
      <c r="E14" s="48"/>
      <c r="F14" s="44"/>
      <c r="G14" s="48"/>
    </row>
    <row r="15" spans="1:7" x14ac:dyDescent="0.25">
      <c r="A15" s="15"/>
      <c r="B15" s="11"/>
      <c r="C15" s="11"/>
      <c r="D15" s="11"/>
      <c r="E15" s="45"/>
      <c r="F15" s="11"/>
      <c r="G15" s="45"/>
    </row>
    <row r="16" spans="1:7" x14ac:dyDescent="0.25">
      <c r="A16" s="15"/>
      <c r="B16" s="24"/>
      <c r="C16" s="11"/>
      <c r="D16" s="11"/>
      <c r="E16" s="45"/>
      <c r="F16" s="11"/>
      <c r="G16" s="45"/>
    </row>
    <row r="17" spans="1:7" ht="15.75" thickBot="1" x14ac:dyDescent="0.3">
      <c r="A17" s="15"/>
      <c r="B17" s="27"/>
      <c r="C17" s="50"/>
      <c r="D17" s="26"/>
      <c r="E17" s="112">
        <v>42094</v>
      </c>
      <c r="F17" s="26"/>
      <c r="G17" s="112">
        <v>42004</v>
      </c>
    </row>
    <row r="18" spans="1:7" x14ac:dyDescent="0.25">
      <c r="A18" s="15"/>
      <c r="B18" s="22" t="s">
        <v>377</v>
      </c>
      <c r="C18" s="21"/>
      <c r="D18" s="52"/>
      <c r="E18" s="23">
        <v>24000</v>
      </c>
      <c r="F18" s="52"/>
      <c r="G18" s="23">
        <v>24000</v>
      </c>
    </row>
    <row r="19" spans="1:7" x14ac:dyDescent="0.25">
      <c r="A19" s="15"/>
      <c r="B19" s="24" t="s">
        <v>378</v>
      </c>
      <c r="C19" s="11"/>
      <c r="D19" s="24" t="s">
        <v>205</v>
      </c>
      <c r="E19" s="39">
        <v>12.23</v>
      </c>
      <c r="F19" s="24" t="s">
        <v>205</v>
      </c>
      <c r="G19" s="39">
        <v>12.23</v>
      </c>
    </row>
    <row r="20" spans="1:7" x14ac:dyDescent="0.25">
      <c r="A20" s="15"/>
      <c r="B20" s="24" t="s">
        <v>379</v>
      </c>
      <c r="C20" s="38"/>
      <c r="D20" s="24" t="s">
        <v>205</v>
      </c>
      <c r="E20" s="25">
        <v>318000</v>
      </c>
      <c r="F20" s="24" t="s">
        <v>205</v>
      </c>
      <c r="G20" s="25">
        <v>313000</v>
      </c>
    </row>
    <row r="21" spans="1:7" x14ac:dyDescent="0.25">
      <c r="A21" s="15"/>
      <c r="B21" s="24" t="s">
        <v>380</v>
      </c>
      <c r="C21" s="38"/>
      <c r="D21" s="24" t="s">
        <v>205</v>
      </c>
      <c r="E21" s="25">
        <v>204000</v>
      </c>
      <c r="F21" s="24" t="s">
        <v>205</v>
      </c>
      <c r="G21" s="25">
        <v>228000</v>
      </c>
    </row>
    <row r="22" spans="1:7" ht="27" thickBot="1" x14ac:dyDescent="0.3">
      <c r="A22" s="15"/>
      <c r="B22" s="27" t="s">
        <v>381</v>
      </c>
      <c r="C22" s="53"/>
      <c r="D22" s="26"/>
      <c r="E22" s="54">
        <v>2</v>
      </c>
      <c r="F22" s="53"/>
      <c r="G22" s="54">
        <v>2.2999999999999998</v>
      </c>
    </row>
    <row r="23" spans="1:7" x14ac:dyDescent="0.25">
      <c r="A23" s="15"/>
      <c r="B23" s="65"/>
      <c r="C23" s="65"/>
      <c r="D23" s="65"/>
      <c r="E23" s="65"/>
      <c r="F23" s="65"/>
      <c r="G23" s="65"/>
    </row>
    <row r="24" spans="1:7" ht="16.5" customHeight="1" x14ac:dyDescent="0.3">
      <c r="A24" s="15"/>
      <c r="B24" s="42" t="s">
        <v>382</v>
      </c>
      <c r="C24" s="42"/>
      <c r="D24" s="42"/>
      <c r="E24" s="42"/>
      <c r="F24" s="42"/>
      <c r="G24" s="42"/>
    </row>
    <row r="25" spans="1:7" x14ac:dyDescent="0.25">
      <c r="A25" s="15"/>
      <c r="B25" s="40"/>
      <c r="C25" s="40"/>
      <c r="D25" s="40"/>
      <c r="E25" s="40"/>
      <c r="F25" s="40"/>
      <c r="G25" s="40"/>
    </row>
    <row r="26" spans="1:7" ht="16.5" customHeight="1" x14ac:dyDescent="0.3">
      <c r="A26" s="15"/>
      <c r="B26" s="64" t="s">
        <v>383</v>
      </c>
      <c r="C26" s="64"/>
      <c r="D26" s="64"/>
      <c r="E26" s="64"/>
      <c r="F26" s="64"/>
      <c r="G26" s="64"/>
    </row>
    <row r="27" spans="1:7" x14ac:dyDescent="0.25">
      <c r="A27" s="15"/>
      <c r="B27" s="40"/>
      <c r="C27" s="40"/>
      <c r="D27" s="40"/>
      <c r="E27" s="40"/>
      <c r="F27" s="40"/>
      <c r="G27" s="40"/>
    </row>
    <row r="28" spans="1:7" ht="33" customHeight="1" x14ac:dyDescent="0.3">
      <c r="A28" s="15"/>
      <c r="B28" s="42" t="s">
        <v>384</v>
      </c>
      <c r="C28" s="42"/>
      <c r="D28" s="42"/>
      <c r="E28" s="42"/>
      <c r="F28" s="42"/>
      <c r="G28" s="42"/>
    </row>
    <row r="29" spans="1:7" ht="15.75" thickBot="1" x14ac:dyDescent="0.3">
      <c r="A29" s="15"/>
      <c r="B29" s="116"/>
      <c r="C29" s="116"/>
      <c r="D29" s="116"/>
      <c r="E29" s="116"/>
      <c r="F29" s="116"/>
      <c r="G29" s="116"/>
    </row>
    <row r="30" spans="1:7" ht="15.75" thickTop="1" x14ac:dyDescent="0.25">
      <c r="A30" s="15"/>
      <c r="B30" s="113" t="s">
        <v>385</v>
      </c>
      <c r="C30" s="44"/>
      <c r="D30" s="114"/>
      <c r="E30" s="44"/>
      <c r="F30" s="114"/>
      <c r="G30" s="115">
        <v>21715</v>
      </c>
    </row>
    <row r="31" spans="1:7" x14ac:dyDescent="0.25">
      <c r="A31" s="15"/>
      <c r="B31" s="24" t="s">
        <v>378</v>
      </c>
      <c r="C31" s="11"/>
      <c r="D31" s="11"/>
      <c r="E31" s="11"/>
      <c r="F31" s="39" t="s">
        <v>205</v>
      </c>
      <c r="G31" s="39">
        <v>13.28</v>
      </c>
    </row>
    <row r="32" spans="1:7" ht="27" thickBot="1" x14ac:dyDescent="0.3">
      <c r="A32" s="15"/>
      <c r="B32" s="27" t="s">
        <v>386</v>
      </c>
      <c r="C32" s="53"/>
      <c r="D32" s="26"/>
      <c r="E32" s="53"/>
      <c r="F32" s="54" t="s">
        <v>205</v>
      </c>
      <c r="G32" s="54">
        <f>- (1)</f>
        <v>-1</v>
      </c>
    </row>
    <row r="33" spans="1:7" x14ac:dyDescent="0.25">
      <c r="A33" s="15"/>
      <c r="B33" s="65"/>
      <c r="C33" s="65"/>
      <c r="D33" s="65"/>
      <c r="E33" s="65"/>
      <c r="F33" s="65"/>
      <c r="G33" s="65"/>
    </row>
    <row r="34" spans="1:7" ht="25.5" customHeight="1" x14ac:dyDescent="0.25">
      <c r="A34" s="15"/>
      <c r="B34" s="93" t="s">
        <v>387</v>
      </c>
      <c r="C34" s="93"/>
      <c r="D34" s="93"/>
      <c r="E34" s="93"/>
      <c r="F34" s="93"/>
      <c r="G34" s="93"/>
    </row>
    <row r="35" spans="1:7" x14ac:dyDescent="0.25">
      <c r="A35" s="15"/>
      <c r="B35" s="40"/>
      <c r="C35" s="40"/>
      <c r="D35" s="40"/>
      <c r="E35" s="40"/>
      <c r="F35" s="40"/>
      <c r="G35" s="40"/>
    </row>
    <row r="36" spans="1:7" ht="16.5" customHeight="1" x14ac:dyDescent="0.3">
      <c r="A36" s="15"/>
      <c r="B36" s="64" t="s">
        <v>388</v>
      </c>
      <c r="C36" s="64"/>
      <c r="D36" s="64"/>
      <c r="E36" s="64"/>
      <c r="F36" s="64"/>
      <c r="G36" s="64"/>
    </row>
    <row r="37" spans="1:7" x14ac:dyDescent="0.25">
      <c r="A37" s="15"/>
      <c r="B37" s="40"/>
      <c r="C37" s="40"/>
      <c r="D37" s="40"/>
      <c r="E37" s="40"/>
      <c r="F37" s="40"/>
      <c r="G37" s="40"/>
    </row>
    <row r="38" spans="1:7" ht="115.5" customHeight="1" x14ac:dyDescent="0.3">
      <c r="A38" s="15"/>
      <c r="B38" s="42" t="s">
        <v>389</v>
      </c>
      <c r="C38" s="42"/>
      <c r="D38" s="42"/>
      <c r="E38" s="42"/>
      <c r="F38" s="42"/>
      <c r="G38" s="42"/>
    </row>
    <row r="39" spans="1:7" x14ac:dyDescent="0.25">
      <c r="A39" s="15"/>
      <c r="B39" s="40"/>
      <c r="C39" s="40"/>
      <c r="D39" s="40"/>
      <c r="E39" s="40"/>
      <c r="F39" s="40"/>
      <c r="G39" s="40"/>
    </row>
    <row r="40" spans="1:7" ht="16.5" customHeight="1" x14ac:dyDescent="0.3">
      <c r="A40" s="15"/>
      <c r="B40" s="42" t="s">
        <v>390</v>
      </c>
      <c r="C40" s="42"/>
      <c r="D40" s="42"/>
      <c r="E40" s="42"/>
      <c r="F40" s="42"/>
      <c r="G40" s="42"/>
    </row>
    <row r="41" spans="1:7" ht="15.75" thickBot="1" x14ac:dyDescent="0.3">
      <c r="A41" s="15"/>
      <c r="B41" s="116"/>
      <c r="C41" s="116"/>
      <c r="D41" s="116"/>
      <c r="E41" s="116"/>
      <c r="F41" s="116"/>
      <c r="G41" s="116"/>
    </row>
    <row r="42" spans="1:7" ht="15.75" thickTop="1" x14ac:dyDescent="0.25">
      <c r="A42" s="15"/>
      <c r="B42" s="113" t="s">
        <v>391</v>
      </c>
      <c r="C42" s="44"/>
      <c r="D42" s="114"/>
      <c r="E42" s="44"/>
      <c r="F42" s="114"/>
      <c r="G42" s="115">
        <v>7508</v>
      </c>
    </row>
    <row r="43" spans="1:7" x14ac:dyDescent="0.25">
      <c r="A43" s="15"/>
      <c r="B43" s="24" t="s">
        <v>378</v>
      </c>
      <c r="C43" s="11"/>
      <c r="D43" s="11"/>
      <c r="E43" s="11"/>
      <c r="F43" s="39" t="s">
        <v>205</v>
      </c>
      <c r="G43" s="39">
        <v>13.32</v>
      </c>
    </row>
    <row r="44" spans="1:7" x14ac:dyDescent="0.25">
      <c r="A44" s="15"/>
      <c r="B44" s="24" t="s">
        <v>392</v>
      </c>
      <c r="C44" s="38"/>
      <c r="D44" s="11"/>
      <c r="E44" s="38"/>
      <c r="F44" s="39" t="s">
        <v>205</v>
      </c>
      <c r="G44" s="25">
        <v>10000</v>
      </c>
    </row>
    <row r="45" spans="1:7" x14ac:dyDescent="0.25">
      <c r="A45" s="15"/>
      <c r="B45" s="24" t="s">
        <v>393</v>
      </c>
      <c r="C45" s="38"/>
      <c r="D45" s="11"/>
      <c r="E45" s="38"/>
      <c r="F45" s="39" t="s">
        <v>205</v>
      </c>
      <c r="G45" s="25">
        <v>99000</v>
      </c>
    </row>
    <row r="46" spans="1:7" ht="26.25" x14ac:dyDescent="0.25">
      <c r="A46" s="15"/>
      <c r="B46" s="24" t="s">
        <v>394</v>
      </c>
      <c r="C46" s="38"/>
      <c r="D46" s="11"/>
      <c r="E46" s="38"/>
      <c r="F46" s="39" t="s">
        <v>205</v>
      </c>
      <c r="G46" s="25">
        <v>90000</v>
      </c>
    </row>
    <row r="47" spans="1:7" ht="27" thickBot="1" x14ac:dyDescent="0.3">
      <c r="A47" s="15"/>
      <c r="B47" s="27" t="s">
        <v>395</v>
      </c>
      <c r="C47" s="53"/>
      <c r="D47" s="26"/>
      <c r="E47" s="53"/>
      <c r="F47" s="53"/>
      <c r="G47" s="54">
        <v>2.1</v>
      </c>
    </row>
  </sheetData>
  <mergeCells count="31">
    <mergeCell ref="B39:G39"/>
    <mergeCell ref="B40:G40"/>
    <mergeCell ref="B41:G41"/>
    <mergeCell ref="B33:G33"/>
    <mergeCell ref="B34:G34"/>
    <mergeCell ref="B35:G35"/>
    <mergeCell ref="B36:G36"/>
    <mergeCell ref="B37:G37"/>
    <mergeCell ref="B38:G38"/>
    <mergeCell ref="B24:G24"/>
    <mergeCell ref="B25:G25"/>
    <mergeCell ref="B26:G26"/>
    <mergeCell ref="B27:G27"/>
    <mergeCell ref="B28:G28"/>
    <mergeCell ref="B29:G29"/>
    <mergeCell ref="B9:G9"/>
    <mergeCell ref="B10:G10"/>
    <mergeCell ref="B11:G11"/>
    <mergeCell ref="B12:G12"/>
    <mergeCell ref="B13:G13"/>
    <mergeCell ref="B23:G23"/>
    <mergeCell ref="A1:A2"/>
    <mergeCell ref="B1:G1"/>
    <mergeCell ref="B2:G2"/>
    <mergeCell ref="B3:G3"/>
    <mergeCell ref="A4:A47"/>
    <mergeCell ref="B4:G4"/>
    <mergeCell ref="B5:G5"/>
    <mergeCell ref="B6:G6"/>
    <mergeCell ref="B7:G7"/>
    <mergeCell ref="B8: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396</v>
      </c>
      <c r="B1" s="1" t="s">
        <v>1</v>
      </c>
    </row>
    <row r="2" spans="1:2" x14ac:dyDescent="0.25">
      <c r="A2" s="7"/>
      <c r="B2" s="1" t="s">
        <v>2</v>
      </c>
    </row>
    <row r="3" spans="1:2" ht="30" x14ac:dyDescent="0.25">
      <c r="A3" s="3" t="s">
        <v>397</v>
      </c>
      <c r="B3" s="4"/>
    </row>
    <row r="4" spans="1:2" ht="33" x14ac:dyDescent="0.3">
      <c r="A4" s="15" t="s">
        <v>398</v>
      </c>
      <c r="B4" s="12" t="s">
        <v>399</v>
      </c>
    </row>
    <row r="5" spans="1:2" x14ac:dyDescent="0.25">
      <c r="A5" s="15"/>
      <c r="B5" s="4"/>
    </row>
    <row r="6" spans="1:2" ht="99" x14ac:dyDescent="0.3">
      <c r="A6" s="15"/>
      <c r="B6" s="13" t="s">
        <v>400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401</v>
      </c>
      <c r="B1" s="1" t="s">
        <v>1</v>
      </c>
    </row>
    <row r="2" spans="1:2" x14ac:dyDescent="0.25">
      <c r="A2" s="7"/>
      <c r="B2" s="1" t="s">
        <v>2</v>
      </c>
    </row>
    <row r="3" spans="1:2" x14ac:dyDescent="0.25">
      <c r="A3" s="3" t="s">
        <v>402</v>
      </c>
      <c r="B3" s="4"/>
    </row>
    <row r="4" spans="1:2" ht="16.5" x14ac:dyDescent="0.3">
      <c r="A4" s="15" t="s">
        <v>401</v>
      </c>
      <c r="B4" s="12" t="s">
        <v>403</v>
      </c>
    </row>
    <row r="5" spans="1:2" x14ac:dyDescent="0.25">
      <c r="A5" s="15"/>
      <c r="B5" s="4"/>
    </row>
    <row r="6" spans="1:2" ht="280.5" x14ac:dyDescent="0.3">
      <c r="A6" s="15"/>
      <c r="B6" s="13" t="s">
        <v>404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7" bestFit="1" customWidth="1"/>
    <col min="2" max="3" width="30.28515625" customWidth="1"/>
    <col min="4" max="4" width="36.5703125" customWidth="1"/>
    <col min="5" max="5" width="6.140625" customWidth="1"/>
    <col min="6" max="6" width="18.85546875" customWidth="1"/>
    <col min="7" max="7" width="6.140625" customWidth="1"/>
    <col min="8" max="8" width="18" customWidth="1"/>
  </cols>
  <sheetData>
    <row r="1" spans="1:8" ht="15" customHeight="1" x14ac:dyDescent="0.25">
      <c r="A1" s="7" t="s">
        <v>190</v>
      </c>
      <c r="B1" s="7" t="s">
        <v>1</v>
      </c>
      <c r="C1" s="7"/>
      <c r="D1" s="7"/>
      <c r="E1" s="7"/>
      <c r="F1" s="7"/>
      <c r="G1" s="7"/>
      <c r="H1" s="7"/>
    </row>
    <row r="2" spans="1:8" ht="15" customHeight="1" x14ac:dyDescent="0.25">
      <c r="A2" s="7"/>
      <c r="B2" s="7" t="s">
        <v>2</v>
      </c>
      <c r="C2" s="7"/>
      <c r="D2" s="7"/>
      <c r="E2" s="7"/>
      <c r="F2" s="7"/>
      <c r="G2" s="7"/>
      <c r="H2" s="7"/>
    </row>
    <row r="3" spans="1:8" x14ac:dyDescent="0.25">
      <c r="A3" s="3" t="s">
        <v>405</v>
      </c>
      <c r="B3" s="40"/>
      <c r="C3" s="40"/>
      <c r="D3" s="40"/>
      <c r="E3" s="40"/>
      <c r="F3" s="40"/>
      <c r="G3" s="40"/>
      <c r="H3" s="40"/>
    </row>
    <row r="4" spans="1:8" ht="16.5" customHeight="1" x14ac:dyDescent="0.3">
      <c r="A4" s="15" t="s">
        <v>190</v>
      </c>
      <c r="B4" s="64" t="s">
        <v>406</v>
      </c>
      <c r="C4" s="64"/>
      <c r="D4" s="64"/>
      <c r="E4" s="64"/>
      <c r="F4" s="64"/>
      <c r="G4" s="64"/>
      <c r="H4" s="64"/>
    </row>
    <row r="5" spans="1:8" x14ac:dyDescent="0.25">
      <c r="A5" s="15"/>
      <c r="B5" s="40"/>
      <c r="C5" s="40"/>
      <c r="D5" s="40"/>
      <c r="E5" s="40"/>
      <c r="F5" s="40"/>
      <c r="G5" s="40"/>
      <c r="H5" s="40"/>
    </row>
    <row r="6" spans="1:8" ht="82.5" customHeight="1" x14ac:dyDescent="0.3">
      <c r="A6" s="15"/>
      <c r="B6" s="42" t="s">
        <v>407</v>
      </c>
      <c r="C6" s="42"/>
      <c r="D6" s="42"/>
      <c r="E6" s="42"/>
      <c r="F6" s="42"/>
      <c r="G6" s="42"/>
      <c r="H6" s="42"/>
    </row>
    <row r="7" spans="1:8" x14ac:dyDescent="0.25">
      <c r="A7" s="15"/>
      <c r="B7" s="40"/>
      <c r="C7" s="40"/>
      <c r="D7" s="40"/>
      <c r="E7" s="40"/>
      <c r="F7" s="40"/>
      <c r="G7" s="40"/>
      <c r="H7" s="40"/>
    </row>
    <row r="8" spans="1:8" ht="16.5" customHeight="1" x14ac:dyDescent="0.3">
      <c r="A8" s="15"/>
      <c r="B8" s="42" t="s">
        <v>408</v>
      </c>
      <c r="C8" s="42"/>
      <c r="D8" s="42"/>
      <c r="E8" s="42"/>
      <c r="F8" s="42"/>
      <c r="G8" s="42"/>
      <c r="H8" s="42"/>
    </row>
    <row r="9" spans="1:8" x14ac:dyDescent="0.25">
      <c r="A9" s="15"/>
      <c r="B9" s="40"/>
      <c r="C9" s="40"/>
      <c r="D9" s="40"/>
      <c r="E9" s="40"/>
      <c r="F9" s="40"/>
      <c r="G9" s="40"/>
      <c r="H9" s="40"/>
    </row>
    <row r="10" spans="1:8" ht="15.75" thickBot="1" x14ac:dyDescent="0.3">
      <c r="A10" s="15"/>
      <c r="B10" s="34" t="s">
        <v>409</v>
      </c>
      <c r="C10" s="34"/>
      <c r="D10" s="34"/>
      <c r="E10" s="17"/>
      <c r="F10" s="17"/>
      <c r="G10" s="17"/>
      <c r="H10" s="17"/>
    </row>
    <row r="11" spans="1:8" ht="16.5" thickTop="1" thickBot="1" x14ac:dyDescent="0.3">
      <c r="A11" s="15"/>
      <c r="B11" s="44"/>
      <c r="C11" s="44"/>
      <c r="D11" s="44"/>
      <c r="E11" s="44"/>
      <c r="F11" s="90" t="s">
        <v>302</v>
      </c>
      <c r="G11" s="90"/>
      <c r="H11" s="90"/>
    </row>
    <row r="12" spans="1:8" ht="15.75" thickBot="1" x14ac:dyDescent="0.3">
      <c r="A12" s="15"/>
      <c r="B12" s="26"/>
      <c r="C12" s="26"/>
      <c r="D12" s="26"/>
      <c r="E12" s="26"/>
      <c r="F12" s="117">
        <v>2015</v>
      </c>
      <c r="G12" s="20"/>
      <c r="H12" s="117">
        <v>2014</v>
      </c>
    </row>
    <row r="13" spans="1:8" x14ac:dyDescent="0.25">
      <c r="A13" s="15"/>
      <c r="B13" s="118" t="s">
        <v>410</v>
      </c>
      <c r="C13" s="118"/>
      <c r="D13" s="118"/>
      <c r="E13" s="21"/>
      <c r="F13" s="21"/>
      <c r="G13" s="21"/>
      <c r="H13" s="21"/>
    </row>
    <row r="14" spans="1:8" x14ac:dyDescent="0.25">
      <c r="A14" s="15"/>
      <c r="B14" s="62" t="s">
        <v>411</v>
      </c>
      <c r="C14" s="62"/>
      <c r="D14" s="62"/>
      <c r="E14" s="11"/>
      <c r="F14" s="11"/>
      <c r="G14" s="11"/>
      <c r="H14" s="11"/>
    </row>
    <row r="15" spans="1:8" x14ac:dyDescent="0.25">
      <c r="A15" s="15"/>
      <c r="B15" s="11"/>
      <c r="C15" s="62" t="s">
        <v>412</v>
      </c>
      <c r="D15" s="62"/>
      <c r="E15" s="24" t="s">
        <v>205</v>
      </c>
      <c r="F15" s="25">
        <v>5509</v>
      </c>
      <c r="G15" s="24" t="s">
        <v>205</v>
      </c>
      <c r="H15" s="25">
        <v>3595</v>
      </c>
    </row>
    <row r="16" spans="1:8" x14ac:dyDescent="0.25">
      <c r="A16" s="15"/>
      <c r="B16" s="62" t="s">
        <v>413</v>
      </c>
      <c r="C16" s="62"/>
      <c r="D16" s="62"/>
      <c r="E16" s="11"/>
      <c r="F16" s="11"/>
      <c r="G16" s="11"/>
      <c r="H16" s="11"/>
    </row>
    <row r="17" spans="1:8" x14ac:dyDescent="0.25">
      <c r="A17" s="15"/>
      <c r="B17" s="11"/>
      <c r="C17" s="62" t="s">
        <v>414</v>
      </c>
      <c r="D17" s="62"/>
      <c r="E17" s="62"/>
      <c r="F17" s="25">
        <v>17924</v>
      </c>
      <c r="G17" s="11"/>
      <c r="H17" s="25">
        <v>8612</v>
      </c>
    </row>
    <row r="18" spans="1:8" x14ac:dyDescent="0.25">
      <c r="A18" s="15"/>
      <c r="B18" s="11"/>
      <c r="C18" s="62" t="s">
        <v>415</v>
      </c>
      <c r="D18" s="62"/>
      <c r="E18" s="11"/>
      <c r="F18" s="11"/>
      <c r="G18" s="11"/>
      <c r="H18" s="11"/>
    </row>
    <row r="19" spans="1:8" x14ac:dyDescent="0.25">
      <c r="A19" s="15"/>
      <c r="B19" s="11"/>
      <c r="C19" s="45"/>
      <c r="D19" s="24" t="s">
        <v>416</v>
      </c>
      <c r="E19" s="11"/>
      <c r="F19" s="39">
        <v>32</v>
      </c>
      <c r="G19" s="11"/>
      <c r="H19" s="39" t="s">
        <v>235</v>
      </c>
    </row>
    <row r="20" spans="1:8" ht="15.75" thickBot="1" x14ac:dyDescent="0.3">
      <c r="A20" s="15"/>
      <c r="B20" s="26"/>
      <c r="C20" s="63" t="s">
        <v>417</v>
      </c>
      <c r="D20" s="63"/>
      <c r="E20" s="26"/>
      <c r="F20" s="28">
        <v>-1109</v>
      </c>
      <c r="G20" s="26"/>
      <c r="H20" s="28">
        <v>-3518</v>
      </c>
    </row>
    <row r="21" spans="1:8" ht="15.75" thickBot="1" x14ac:dyDescent="0.3">
      <c r="A21" s="15"/>
      <c r="B21" s="37" t="s">
        <v>418</v>
      </c>
      <c r="C21" s="37"/>
      <c r="D21" s="37"/>
      <c r="E21" s="32"/>
      <c r="F21" s="33">
        <v>16847</v>
      </c>
      <c r="G21" s="32"/>
      <c r="H21" s="33">
        <v>5094</v>
      </c>
    </row>
    <row r="22" spans="1:8" ht="15.75" thickTop="1" x14ac:dyDescent="0.25">
      <c r="A22" s="15"/>
      <c r="B22" s="119" t="s">
        <v>419</v>
      </c>
      <c r="C22" s="119"/>
      <c r="D22" s="119"/>
      <c r="E22" s="11"/>
      <c r="F22" s="11"/>
      <c r="G22" s="11"/>
      <c r="H22" s="11"/>
    </row>
    <row r="23" spans="1:8" ht="15.75" thickBot="1" x14ac:dyDescent="0.3">
      <c r="A23" s="15"/>
      <c r="B23" s="71"/>
      <c r="C23" s="120" t="s">
        <v>420</v>
      </c>
      <c r="D23" s="120"/>
      <c r="E23" s="72" t="s">
        <v>205</v>
      </c>
      <c r="F23" s="73">
        <v>0.33</v>
      </c>
      <c r="G23" s="72" t="s">
        <v>205</v>
      </c>
      <c r="H23" s="73">
        <v>0.71</v>
      </c>
    </row>
    <row r="24" spans="1:8" ht="15.75" thickTop="1" x14ac:dyDescent="0.25"/>
  </sheetData>
  <mergeCells count="23">
    <mergeCell ref="B9:H9"/>
    <mergeCell ref="A1:A2"/>
    <mergeCell ref="B1:H1"/>
    <mergeCell ref="B2:H2"/>
    <mergeCell ref="B3:H3"/>
    <mergeCell ref="A4:A23"/>
    <mergeCell ref="B4:H4"/>
    <mergeCell ref="B5:H5"/>
    <mergeCell ref="B6:H6"/>
    <mergeCell ref="B7:H7"/>
    <mergeCell ref="B8:H8"/>
    <mergeCell ref="C17:E17"/>
    <mergeCell ref="C18:D18"/>
    <mergeCell ref="C20:D20"/>
    <mergeCell ref="B21:D21"/>
    <mergeCell ref="B22:D22"/>
    <mergeCell ref="C23:D23"/>
    <mergeCell ref="B10:D10"/>
    <mergeCell ref="F11:H11"/>
    <mergeCell ref="B13:D13"/>
    <mergeCell ref="B14:D14"/>
    <mergeCell ref="C15:D15"/>
    <mergeCell ref="B16:D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140625" bestFit="1" customWidth="1"/>
    <col min="2" max="2" width="36.5703125" customWidth="1"/>
    <col min="3" max="3" width="6.5703125" customWidth="1"/>
    <col min="4" max="4" width="36.5703125" customWidth="1"/>
    <col min="5" max="5" width="6.5703125" customWidth="1"/>
    <col min="6" max="6" width="36.5703125" customWidth="1"/>
    <col min="7" max="7" width="6.5703125" customWidth="1"/>
    <col min="8" max="8" width="34" customWidth="1"/>
    <col min="9" max="9" width="6.5703125" customWidth="1"/>
    <col min="10" max="10" width="36.5703125"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422</v>
      </c>
      <c r="B3" s="40"/>
      <c r="C3" s="40"/>
      <c r="D3" s="40"/>
      <c r="E3" s="40"/>
      <c r="F3" s="40"/>
      <c r="G3" s="40"/>
      <c r="H3" s="40"/>
      <c r="I3" s="40"/>
      <c r="J3" s="40"/>
    </row>
    <row r="4" spans="1:10" ht="16.5" customHeight="1" x14ac:dyDescent="0.3">
      <c r="A4" s="15" t="s">
        <v>421</v>
      </c>
      <c r="B4" s="64" t="s">
        <v>423</v>
      </c>
      <c r="C4" s="64"/>
      <c r="D4" s="64"/>
      <c r="E4" s="64"/>
      <c r="F4" s="64"/>
      <c r="G4" s="64"/>
      <c r="H4" s="64"/>
      <c r="I4" s="64"/>
      <c r="J4" s="64"/>
    </row>
    <row r="5" spans="1:10" x14ac:dyDescent="0.25">
      <c r="A5" s="15"/>
      <c r="B5" s="40"/>
      <c r="C5" s="40"/>
      <c r="D5" s="40"/>
      <c r="E5" s="40"/>
      <c r="F5" s="40"/>
      <c r="G5" s="40"/>
      <c r="H5" s="40"/>
      <c r="I5" s="40"/>
      <c r="J5" s="40"/>
    </row>
    <row r="6" spans="1:10" ht="66" customHeight="1" x14ac:dyDescent="0.3">
      <c r="A6" s="15"/>
      <c r="B6" s="42" t="s">
        <v>424</v>
      </c>
      <c r="C6" s="42"/>
      <c r="D6" s="42"/>
      <c r="E6" s="42"/>
      <c r="F6" s="42"/>
      <c r="G6" s="42"/>
      <c r="H6" s="42"/>
      <c r="I6" s="42"/>
      <c r="J6" s="42"/>
    </row>
    <row r="7" spans="1:10" x14ac:dyDescent="0.25">
      <c r="A7" s="15"/>
      <c r="B7" s="95"/>
      <c r="C7" s="95"/>
      <c r="D7" s="95"/>
      <c r="E7" s="95"/>
      <c r="F7" s="95"/>
      <c r="G7" s="95"/>
      <c r="H7" s="95"/>
      <c r="I7" s="95"/>
      <c r="J7" s="95"/>
    </row>
    <row r="8" spans="1:10" ht="16.5" customHeight="1" x14ac:dyDescent="0.3">
      <c r="A8" s="15"/>
      <c r="B8" s="123" t="s">
        <v>425</v>
      </c>
      <c r="C8" s="123"/>
      <c r="D8" s="123"/>
      <c r="E8" s="123"/>
      <c r="F8" s="123"/>
      <c r="G8" s="123"/>
      <c r="H8" s="123"/>
      <c r="I8" s="123"/>
      <c r="J8" s="123"/>
    </row>
    <row r="9" spans="1:10" ht="33" customHeight="1" x14ac:dyDescent="0.3">
      <c r="A9" s="15"/>
      <c r="B9" s="123" t="s">
        <v>426</v>
      </c>
      <c r="C9" s="123"/>
      <c r="D9" s="123"/>
      <c r="E9" s="123"/>
      <c r="F9" s="123"/>
      <c r="G9" s="123"/>
      <c r="H9" s="123"/>
      <c r="I9" s="123"/>
      <c r="J9" s="123"/>
    </row>
    <row r="10" spans="1:10" ht="49.5" customHeight="1" x14ac:dyDescent="0.3">
      <c r="A10" s="15"/>
      <c r="B10" s="123" t="s">
        <v>427</v>
      </c>
      <c r="C10" s="123"/>
      <c r="D10" s="123"/>
      <c r="E10" s="123"/>
      <c r="F10" s="123"/>
      <c r="G10" s="123"/>
      <c r="H10" s="123"/>
      <c r="I10" s="123"/>
      <c r="J10" s="123"/>
    </row>
    <row r="11" spans="1:10" x14ac:dyDescent="0.25">
      <c r="A11" s="15"/>
      <c r="B11" s="40"/>
      <c r="C11" s="40"/>
      <c r="D11" s="40"/>
      <c r="E11" s="40"/>
      <c r="F11" s="40"/>
      <c r="G11" s="40"/>
      <c r="H11" s="40"/>
      <c r="I11" s="40"/>
      <c r="J11" s="40"/>
    </row>
    <row r="12" spans="1:10" ht="49.5" customHeight="1" x14ac:dyDescent="0.3">
      <c r="A12" s="15"/>
      <c r="B12" s="42" t="s">
        <v>428</v>
      </c>
      <c r="C12" s="42"/>
      <c r="D12" s="42"/>
      <c r="E12" s="42"/>
      <c r="F12" s="42"/>
      <c r="G12" s="42"/>
      <c r="H12" s="42"/>
      <c r="I12" s="42"/>
      <c r="J12" s="42"/>
    </row>
    <row r="13" spans="1:10" x14ac:dyDescent="0.25">
      <c r="A13" s="15"/>
      <c r="B13" s="40"/>
      <c r="C13" s="40"/>
      <c r="D13" s="40"/>
      <c r="E13" s="40"/>
      <c r="F13" s="40"/>
      <c r="G13" s="40"/>
      <c r="H13" s="40"/>
      <c r="I13" s="40"/>
      <c r="J13" s="40"/>
    </row>
    <row r="14" spans="1:10" ht="49.5" customHeight="1" x14ac:dyDescent="0.3">
      <c r="A14" s="15"/>
      <c r="B14" s="42" t="s">
        <v>429</v>
      </c>
      <c r="C14" s="42"/>
      <c r="D14" s="42"/>
      <c r="E14" s="42"/>
      <c r="F14" s="42"/>
      <c r="G14" s="42"/>
      <c r="H14" s="42"/>
      <c r="I14" s="42"/>
      <c r="J14" s="42"/>
    </row>
    <row r="15" spans="1:10" x14ac:dyDescent="0.25">
      <c r="A15" s="15"/>
      <c r="B15" s="40"/>
      <c r="C15" s="40"/>
      <c r="D15" s="40"/>
      <c r="E15" s="40"/>
      <c r="F15" s="40"/>
      <c r="G15" s="40"/>
      <c r="H15" s="40"/>
      <c r="I15" s="40"/>
      <c r="J15" s="40"/>
    </row>
    <row r="16" spans="1:10" ht="16.5" customHeight="1" x14ac:dyDescent="0.3">
      <c r="A16" s="15"/>
      <c r="B16" s="42" t="s">
        <v>430</v>
      </c>
      <c r="C16" s="42"/>
      <c r="D16" s="42"/>
      <c r="E16" s="42"/>
      <c r="F16" s="42"/>
      <c r="G16" s="42"/>
      <c r="H16" s="42"/>
      <c r="I16" s="42"/>
      <c r="J16" s="42"/>
    </row>
    <row r="17" spans="1:10" x14ac:dyDescent="0.25">
      <c r="A17" s="15"/>
      <c r="B17" s="40"/>
      <c r="C17" s="40"/>
      <c r="D17" s="40"/>
      <c r="E17" s="40"/>
      <c r="F17" s="40"/>
      <c r="G17" s="40"/>
      <c r="H17" s="40"/>
      <c r="I17" s="40"/>
      <c r="J17" s="40"/>
    </row>
    <row r="18" spans="1:10" ht="15.75" thickBot="1" x14ac:dyDescent="0.3">
      <c r="A18" s="15"/>
      <c r="B18" s="16" t="s">
        <v>202</v>
      </c>
      <c r="C18" s="17"/>
      <c r="D18" s="17"/>
      <c r="E18" s="17"/>
      <c r="F18" s="17"/>
      <c r="G18" s="17"/>
      <c r="H18" s="17"/>
      <c r="I18" s="17"/>
      <c r="J18" s="17"/>
    </row>
    <row r="19" spans="1:10" ht="15.75" thickTop="1" x14ac:dyDescent="0.25">
      <c r="A19" s="15"/>
      <c r="B19" s="44"/>
      <c r="C19" s="44"/>
      <c r="D19" s="48"/>
      <c r="E19" s="44"/>
      <c r="F19" s="47" t="s">
        <v>431</v>
      </c>
      <c r="G19" s="44"/>
      <c r="H19" s="48"/>
      <c r="I19" s="44"/>
      <c r="J19" s="48"/>
    </row>
    <row r="20" spans="1:10" x14ac:dyDescent="0.25">
      <c r="A20" s="15"/>
      <c r="B20" s="11"/>
      <c r="C20" s="11"/>
      <c r="D20" s="45"/>
      <c r="E20" s="11"/>
      <c r="F20" s="46" t="s">
        <v>432</v>
      </c>
      <c r="G20" s="11"/>
      <c r="H20" s="46" t="s">
        <v>433</v>
      </c>
      <c r="I20" s="11"/>
      <c r="J20" s="45"/>
    </row>
    <row r="21" spans="1:10" x14ac:dyDescent="0.25">
      <c r="A21" s="15"/>
      <c r="B21" s="11"/>
      <c r="C21" s="11"/>
      <c r="D21" s="45"/>
      <c r="E21" s="11"/>
      <c r="F21" s="46" t="s">
        <v>434</v>
      </c>
      <c r="G21" s="11"/>
      <c r="H21" s="46" t="s">
        <v>435</v>
      </c>
      <c r="I21" s="11"/>
      <c r="J21" s="46" t="s">
        <v>433</v>
      </c>
    </row>
    <row r="22" spans="1:10" x14ac:dyDescent="0.25">
      <c r="A22" s="15"/>
      <c r="B22" s="11"/>
      <c r="C22" s="11"/>
      <c r="D22" s="45"/>
      <c r="E22" s="11"/>
      <c r="F22" s="46" t="s">
        <v>436</v>
      </c>
      <c r="G22" s="11"/>
      <c r="H22" s="46" t="s">
        <v>437</v>
      </c>
      <c r="I22" s="11"/>
      <c r="J22" s="46" t="s">
        <v>438</v>
      </c>
    </row>
    <row r="23" spans="1:10" x14ac:dyDescent="0.25">
      <c r="A23" s="15"/>
      <c r="B23" s="11"/>
      <c r="C23" s="11"/>
      <c r="D23" s="46" t="s">
        <v>421</v>
      </c>
      <c r="E23" s="11"/>
      <c r="F23" s="46" t="s">
        <v>248</v>
      </c>
      <c r="G23" s="11"/>
      <c r="H23" s="46" t="s">
        <v>439</v>
      </c>
      <c r="I23" s="11"/>
      <c r="J23" s="46" t="s">
        <v>439</v>
      </c>
    </row>
    <row r="24" spans="1:10" ht="15.75" thickBot="1" x14ac:dyDescent="0.3">
      <c r="A24" s="15"/>
      <c r="B24" s="26"/>
      <c r="C24" s="26"/>
      <c r="D24" s="49" t="s">
        <v>440</v>
      </c>
      <c r="E24" s="26"/>
      <c r="F24" s="49" t="s">
        <v>441</v>
      </c>
      <c r="G24" s="26"/>
      <c r="H24" s="49" t="s">
        <v>442</v>
      </c>
      <c r="I24" s="26"/>
      <c r="J24" s="49" t="s">
        <v>443</v>
      </c>
    </row>
    <row r="25" spans="1:10" ht="15.75" thickBot="1" x14ac:dyDescent="0.3">
      <c r="A25" s="15"/>
      <c r="B25" s="51">
        <v>42094</v>
      </c>
      <c r="C25" s="20"/>
      <c r="D25" s="20"/>
      <c r="E25" s="20"/>
      <c r="F25" s="20"/>
      <c r="G25" s="20"/>
      <c r="H25" s="20"/>
      <c r="I25" s="20"/>
      <c r="J25" s="20"/>
    </row>
    <row r="26" spans="1:10" x14ac:dyDescent="0.25">
      <c r="A26" s="15"/>
      <c r="B26" s="22" t="s">
        <v>444</v>
      </c>
      <c r="C26" s="91" t="s">
        <v>205</v>
      </c>
      <c r="D26" s="23">
        <v>1676621</v>
      </c>
      <c r="E26" s="91" t="s">
        <v>205</v>
      </c>
      <c r="F26" s="91" t="s">
        <v>235</v>
      </c>
      <c r="G26" s="91" t="s">
        <v>205</v>
      </c>
      <c r="H26" s="23">
        <v>1676621</v>
      </c>
      <c r="I26" s="91" t="s">
        <v>205</v>
      </c>
      <c r="J26" s="91" t="s">
        <v>235</v>
      </c>
    </row>
    <row r="27" spans="1:10" x14ac:dyDescent="0.25">
      <c r="A27" s="15"/>
      <c r="B27" s="24" t="s">
        <v>445</v>
      </c>
      <c r="C27" s="38"/>
      <c r="D27" s="25">
        <v>6078</v>
      </c>
      <c r="E27" s="38"/>
      <c r="F27" s="25">
        <v>6078</v>
      </c>
      <c r="G27" s="38"/>
      <c r="H27" s="39" t="s">
        <v>235</v>
      </c>
      <c r="I27" s="38"/>
      <c r="J27" s="39" t="s">
        <v>235</v>
      </c>
    </row>
    <row r="28" spans="1:10" x14ac:dyDescent="0.25">
      <c r="A28" s="15"/>
      <c r="B28" s="24" t="s">
        <v>250</v>
      </c>
      <c r="C28" s="38"/>
      <c r="D28" s="39">
        <v>126</v>
      </c>
      <c r="E28" s="38"/>
      <c r="F28" s="39" t="s">
        <v>235</v>
      </c>
      <c r="G28" s="38"/>
      <c r="H28" s="39">
        <v>126</v>
      </c>
      <c r="I28" s="38"/>
      <c r="J28" s="39" t="s">
        <v>235</v>
      </c>
    </row>
    <row r="29" spans="1:10" ht="15.75" thickBot="1" x14ac:dyDescent="0.3">
      <c r="A29" s="15"/>
      <c r="B29" s="27" t="s">
        <v>252</v>
      </c>
      <c r="C29" s="53"/>
      <c r="D29" s="54">
        <v>92</v>
      </c>
      <c r="E29" s="53"/>
      <c r="F29" s="54" t="s">
        <v>235</v>
      </c>
      <c r="G29" s="53"/>
      <c r="H29" s="54">
        <v>92</v>
      </c>
      <c r="I29" s="53"/>
      <c r="J29" s="54" t="s">
        <v>235</v>
      </c>
    </row>
    <row r="30" spans="1:10" ht="15.75" thickBot="1" x14ac:dyDescent="0.3">
      <c r="A30" s="15"/>
      <c r="B30" s="51">
        <v>42004</v>
      </c>
      <c r="C30" s="122"/>
      <c r="D30" s="20"/>
      <c r="E30" s="122"/>
      <c r="F30" s="20"/>
      <c r="G30" s="122"/>
      <c r="H30" s="20"/>
      <c r="I30" s="122"/>
      <c r="J30" s="20"/>
    </row>
    <row r="31" spans="1:10" x14ac:dyDescent="0.25">
      <c r="A31" s="15"/>
      <c r="B31" s="22" t="s">
        <v>444</v>
      </c>
      <c r="C31" s="91" t="s">
        <v>205</v>
      </c>
      <c r="D31" s="23">
        <v>1549171</v>
      </c>
      <c r="E31" s="91" t="s">
        <v>205</v>
      </c>
      <c r="F31" s="91" t="s">
        <v>235</v>
      </c>
      <c r="G31" s="91" t="s">
        <v>205</v>
      </c>
      <c r="H31" s="23">
        <v>1549171</v>
      </c>
      <c r="I31" s="91" t="s">
        <v>205</v>
      </c>
      <c r="J31" s="91" t="s">
        <v>235</v>
      </c>
    </row>
    <row r="32" spans="1:10" x14ac:dyDescent="0.25">
      <c r="A32" s="15"/>
      <c r="B32" s="24" t="s">
        <v>445</v>
      </c>
      <c r="C32" s="11"/>
      <c r="D32" s="25">
        <v>5174</v>
      </c>
      <c r="E32" s="11"/>
      <c r="F32" s="25">
        <v>5174</v>
      </c>
      <c r="G32" s="11"/>
      <c r="H32" s="39" t="s">
        <v>235</v>
      </c>
      <c r="I32" s="11"/>
      <c r="J32" s="39" t="s">
        <v>235</v>
      </c>
    </row>
    <row r="33" spans="1:10" ht="15.75" thickBot="1" x14ac:dyDescent="0.3">
      <c r="A33" s="15"/>
      <c r="B33" s="27" t="s">
        <v>250</v>
      </c>
      <c r="C33" s="53"/>
      <c r="D33" s="28">
        <v>1217</v>
      </c>
      <c r="E33" s="53"/>
      <c r="F33" s="54" t="s">
        <v>235</v>
      </c>
      <c r="G33" s="53"/>
      <c r="H33" s="28">
        <v>1217</v>
      </c>
      <c r="I33" s="53"/>
      <c r="J33" s="54" t="s">
        <v>235</v>
      </c>
    </row>
    <row r="34" spans="1:10" x14ac:dyDescent="0.25">
      <c r="A34" s="15"/>
      <c r="B34" s="65"/>
      <c r="C34" s="65"/>
      <c r="D34" s="65"/>
      <c r="E34" s="65"/>
      <c r="F34" s="65"/>
      <c r="G34" s="65"/>
      <c r="H34" s="65"/>
      <c r="I34" s="65"/>
      <c r="J34" s="65"/>
    </row>
    <row r="35" spans="1:10" ht="16.5" customHeight="1" x14ac:dyDescent="0.3">
      <c r="A35" s="15"/>
      <c r="B35" s="42" t="s">
        <v>446</v>
      </c>
      <c r="C35" s="42"/>
      <c r="D35" s="42"/>
      <c r="E35" s="42"/>
      <c r="F35" s="42"/>
      <c r="G35" s="42"/>
      <c r="H35" s="42"/>
      <c r="I35" s="42"/>
      <c r="J35" s="42"/>
    </row>
  </sheetData>
  <mergeCells count="21">
    <mergeCell ref="B15:J15"/>
    <mergeCell ref="B16:J16"/>
    <mergeCell ref="B17:J17"/>
    <mergeCell ref="B34:J34"/>
    <mergeCell ref="B35:J35"/>
    <mergeCell ref="B9:J9"/>
    <mergeCell ref="B10:J10"/>
    <mergeCell ref="B11:J11"/>
    <mergeCell ref="B12:J12"/>
    <mergeCell ref="B13:J13"/>
    <mergeCell ref="B14:J14"/>
    <mergeCell ref="A1:A2"/>
    <mergeCell ref="B1:J1"/>
    <mergeCell ref="B2:J2"/>
    <mergeCell ref="B3:J3"/>
    <mergeCell ref="A4:A35"/>
    <mergeCell ref="B4:J4"/>
    <mergeCell ref="B5:J5"/>
    <mergeCell ref="B6:J6"/>
    <mergeCell ref="B7:J7"/>
    <mergeCell ref="B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447</v>
      </c>
      <c r="B1" s="1" t="s">
        <v>1</v>
      </c>
    </row>
    <row r="2" spans="1:2" x14ac:dyDescent="0.25">
      <c r="A2" s="7"/>
      <c r="B2" s="1" t="s">
        <v>2</v>
      </c>
    </row>
    <row r="3" spans="1:2" x14ac:dyDescent="0.25">
      <c r="A3" s="3" t="s">
        <v>448</v>
      </c>
      <c r="B3" s="4"/>
    </row>
    <row r="4" spans="1:2" ht="33" x14ac:dyDescent="0.3">
      <c r="A4" s="15" t="s">
        <v>447</v>
      </c>
      <c r="B4" s="12" t="s">
        <v>449</v>
      </c>
    </row>
    <row r="5" spans="1:2" x14ac:dyDescent="0.25">
      <c r="A5" s="15"/>
      <c r="B5" s="4"/>
    </row>
    <row r="6" spans="1:2" ht="16.5" x14ac:dyDescent="0.3">
      <c r="A6" s="15"/>
      <c r="B6" s="12" t="s">
        <v>450</v>
      </c>
    </row>
    <row r="7" spans="1:2" x14ac:dyDescent="0.25">
      <c r="A7" s="15"/>
      <c r="B7" s="4"/>
    </row>
    <row r="8" spans="1:2" ht="198" x14ac:dyDescent="0.3">
      <c r="A8" s="15"/>
      <c r="B8" s="13" t="s">
        <v>451</v>
      </c>
    </row>
    <row r="9" spans="1:2" x14ac:dyDescent="0.25">
      <c r="A9" s="15"/>
      <c r="B9" s="92"/>
    </row>
    <row r="10" spans="1:2" ht="49.5" x14ac:dyDescent="0.3">
      <c r="A10" s="15"/>
      <c r="B10" s="121" t="s">
        <v>452</v>
      </c>
    </row>
    <row r="11" spans="1:2" ht="49.5" x14ac:dyDescent="0.3">
      <c r="A11" s="15"/>
      <c r="B11" s="121" t="s">
        <v>453</v>
      </c>
    </row>
    <row r="12" spans="1:2" ht="33" x14ac:dyDescent="0.3">
      <c r="A12" s="15"/>
      <c r="B12" s="121" t="s">
        <v>454</v>
      </c>
    </row>
    <row r="13" spans="1:2" x14ac:dyDescent="0.25">
      <c r="A13" s="15"/>
      <c r="B13" s="4"/>
    </row>
    <row r="14" spans="1:2" ht="264" x14ac:dyDescent="0.3">
      <c r="A14" s="15"/>
      <c r="B14" s="13" t="s">
        <v>455</v>
      </c>
    </row>
    <row r="15" spans="1:2" x14ac:dyDescent="0.25">
      <c r="A15" s="15"/>
      <c r="B15" s="4"/>
    </row>
    <row r="16" spans="1:2" ht="82.5" x14ac:dyDescent="0.3">
      <c r="A16" s="15"/>
      <c r="B16" s="13" t="s">
        <v>456</v>
      </c>
    </row>
    <row r="17" spans="1:2" x14ac:dyDescent="0.25">
      <c r="A17" s="15"/>
      <c r="B17" s="4"/>
    </row>
    <row r="18" spans="1:2" ht="66" x14ac:dyDescent="0.3">
      <c r="A18" s="15"/>
      <c r="B18" s="13" t="s">
        <v>457</v>
      </c>
    </row>
    <row r="19" spans="1:2" x14ac:dyDescent="0.25">
      <c r="A19" s="15"/>
      <c r="B19" s="4"/>
    </row>
    <row r="20" spans="1:2" ht="16.5" x14ac:dyDescent="0.3">
      <c r="A20" s="15"/>
      <c r="B20" s="12" t="s">
        <v>458</v>
      </c>
    </row>
    <row r="21" spans="1:2" x14ac:dyDescent="0.25">
      <c r="A21" s="15"/>
      <c r="B21" s="4"/>
    </row>
    <row r="22" spans="1:2" ht="247.5" x14ac:dyDescent="0.3">
      <c r="A22" s="15"/>
      <c r="B22" s="13" t="s">
        <v>459</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4.28515625" bestFit="1" customWidth="1"/>
  </cols>
  <sheetData>
    <row r="1" spans="1:3" x14ac:dyDescent="0.25">
      <c r="A1" s="1" t="s">
        <v>26</v>
      </c>
      <c r="B1" s="1" t="s">
        <v>2</v>
      </c>
      <c r="C1" s="1" t="s">
        <v>27</v>
      </c>
    </row>
    <row r="2" spans="1:3" ht="30" x14ac:dyDescent="0.25">
      <c r="A2" s="3" t="s">
        <v>28</v>
      </c>
      <c r="B2" s="4"/>
      <c r="C2" s="4"/>
    </row>
    <row r="3" spans="1:3" x14ac:dyDescent="0.25">
      <c r="A3" s="2" t="s">
        <v>29</v>
      </c>
      <c r="B3" s="8">
        <v>1546952000</v>
      </c>
      <c r="C3" s="8">
        <v>1517304000</v>
      </c>
    </row>
    <row r="4" spans="1:3" x14ac:dyDescent="0.25">
      <c r="A4" s="2" t="s">
        <v>30</v>
      </c>
      <c r="B4" s="6">
        <v>129669000</v>
      </c>
      <c r="C4" s="6">
        <v>31867000</v>
      </c>
    </row>
    <row r="5" spans="1:3" x14ac:dyDescent="0.25">
      <c r="A5" s="2" t="s">
        <v>31</v>
      </c>
      <c r="B5" s="6">
        <v>1676621000</v>
      </c>
      <c r="C5" s="6">
        <v>1549171000</v>
      </c>
    </row>
    <row r="6" spans="1:3" x14ac:dyDescent="0.25">
      <c r="A6" s="2" t="s">
        <v>32</v>
      </c>
      <c r="B6" s="6">
        <v>78105000</v>
      </c>
      <c r="C6" s="6">
        <v>93137000</v>
      </c>
    </row>
    <row r="7" spans="1:3" x14ac:dyDescent="0.25">
      <c r="A7" s="2" t="s">
        <v>33</v>
      </c>
      <c r="B7" s="6">
        <v>8263000</v>
      </c>
      <c r="C7" s="6">
        <v>7790000</v>
      </c>
    </row>
    <row r="8" spans="1:3" x14ac:dyDescent="0.25">
      <c r="A8" s="2" t="s">
        <v>34</v>
      </c>
      <c r="B8" s="6">
        <v>6883000</v>
      </c>
      <c r="C8" s="6">
        <v>6211000</v>
      </c>
    </row>
    <row r="9" spans="1:3" x14ac:dyDescent="0.25">
      <c r="A9" s="2" t="s">
        <v>35</v>
      </c>
      <c r="B9" s="6">
        <v>218000</v>
      </c>
      <c r="C9" s="6">
        <v>1217000</v>
      </c>
    </row>
    <row r="10" spans="1:3" x14ac:dyDescent="0.25">
      <c r="A10" s="2" t="s">
        <v>36</v>
      </c>
      <c r="B10" s="6">
        <v>725000</v>
      </c>
      <c r="C10" s="6">
        <v>282000</v>
      </c>
    </row>
    <row r="11" spans="1:3" x14ac:dyDescent="0.25">
      <c r="A11" s="2" t="s">
        <v>37</v>
      </c>
      <c r="B11" s="6">
        <v>1770815000</v>
      </c>
      <c r="C11" s="6">
        <v>1657808000</v>
      </c>
    </row>
    <row r="12" spans="1:3" x14ac:dyDescent="0.25">
      <c r="A12" s="3" t="s">
        <v>38</v>
      </c>
      <c r="B12" s="4"/>
      <c r="C12" s="4"/>
    </row>
    <row r="13" spans="1:3" x14ac:dyDescent="0.25">
      <c r="A13" s="2" t="s">
        <v>39</v>
      </c>
      <c r="B13" s="6">
        <v>1459490000</v>
      </c>
      <c r="C13" s="6">
        <v>1436651000</v>
      </c>
    </row>
    <row r="14" spans="1:3" x14ac:dyDescent="0.25">
      <c r="A14" s="2" t="s">
        <v>40</v>
      </c>
      <c r="B14" s="6">
        <v>368000</v>
      </c>
      <c r="C14" s="6">
        <v>628000</v>
      </c>
    </row>
    <row r="15" spans="1:3" x14ac:dyDescent="0.25">
      <c r="A15" s="2" t="s">
        <v>41</v>
      </c>
      <c r="B15" s="6">
        <v>386000</v>
      </c>
      <c r="C15" s="6">
        <v>330000</v>
      </c>
    </row>
    <row r="16" spans="1:3" ht="30" x14ac:dyDescent="0.25">
      <c r="A16" s="2" t="s">
        <v>42</v>
      </c>
      <c r="B16" s="6">
        <v>79186000</v>
      </c>
      <c r="C16" s="4">
        <v>0</v>
      </c>
    </row>
    <row r="17" spans="1:3" x14ac:dyDescent="0.25">
      <c r="A17" s="2" t="s">
        <v>43</v>
      </c>
      <c r="B17" s="6">
        <v>639000</v>
      </c>
      <c r="C17" s="6">
        <v>2121000</v>
      </c>
    </row>
    <row r="18" spans="1:3" x14ac:dyDescent="0.25">
      <c r="A18" s="2" t="s">
        <v>44</v>
      </c>
      <c r="B18" s="6">
        <v>1540069000</v>
      </c>
      <c r="C18" s="6">
        <v>1439730000</v>
      </c>
    </row>
    <row r="19" spans="1:3" x14ac:dyDescent="0.25">
      <c r="A19" s="3" t="s">
        <v>45</v>
      </c>
      <c r="B19" s="4"/>
      <c r="C19" s="4"/>
    </row>
    <row r="20" spans="1:3" x14ac:dyDescent="0.25">
      <c r="A20" s="2" t="s">
        <v>46</v>
      </c>
      <c r="B20" s="4">
        <v>0</v>
      </c>
      <c r="C20" s="4">
        <v>0</v>
      </c>
    </row>
    <row r="21" spans="1:3" x14ac:dyDescent="0.25">
      <c r="A21" s="2" t="s">
        <v>47</v>
      </c>
      <c r="B21" s="6">
        <v>179000</v>
      </c>
      <c r="C21" s="6">
        <v>167000</v>
      </c>
    </row>
    <row r="22" spans="1:3" x14ac:dyDescent="0.25">
      <c r="A22" s="2" t="s">
        <v>48</v>
      </c>
      <c r="B22" s="6">
        <v>230567000</v>
      </c>
      <c r="C22" s="6">
        <v>217419000</v>
      </c>
    </row>
    <row r="23" spans="1:3" x14ac:dyDescent="0.25">
      <c r="A23" s="2" t="s">
        <v>49</v>
      </c>
      <c r="B23" s="4">
        <v>0</v>
      </c>
      <c r="C23" s="6">
        <v>492000</v>
      </c>
    </row>
    <row r="24" spans="1:3" x14ac:dyDescent="0.25">
      <c r="A24" s="2" t="s">
        <v>50</v>
      </c>
      <c r="B24" s="6">
        <v>230746000</v>
      </c>
      <c r="C24" s="6">
        <v>218078000</v>
      </c>
    </row>
    <row r="25" spans="1:3" ht="30" x14ac:dyDescent="0.25">
      <c r="A25" s="2" t="s">
        <v>51</v>
      </c>
      <c r="B25" s="8">
        <v>1770815000</v>
      </c>
      <c r="C25" s="8">
        <v>1657808000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x14ac:dyDescent="0.25">
      <c r="A1" s="7" t="s">
        <v>460</v>
      </c>
      <c r="B1" s="1" t="s">
        <v>1</v>
      </c>
    </row>
    <row r="2" spans="1:2" x14ac:dyDescent="0.25">
      <c r="A2" s="7"/>
      <c r="B2" s="1" t="s">
        <v>2</v>
      </c>
    </row>
    <row r="3" spans="1:2" x14ac:dyDescent="0.25">
      <c r="A3" s="3" t="s">
        <v>154</v>
      </c>
      <c r="B3" s="4"/>
    </row>
    <row r="4" spans="1:2" ht="33" x14ac:dyDescent="0.3">
      <c r="A4" s="15" t="s">
        <v>461</v>
      </c>
      <c r="B4" s="12" t="s">
        <v>163</v>
      </c>
    </row>
    <row r="5" spans="1:2" x14ac:dyDescent="0.25">
      <c r="A5" s="15"/>
      <c r="B5" s="4"/>
    </row>
    <row r="6" spans="1:2" ht="297" x14ac:dyDescent="0.3">
      <c r="A6" s="15"/>
      <c r="B6" s="13" t="s">
        <v>164</v>
      </c>
    </row>
    <row r="7" spans="1:2" ht="148.5" x14ac:dyDescent="0.3">
      <c r="A7" s="15"/>
      <c r="B7" s="13" t="s">
        <v>165</v>
      </c>
    </row>
    <row r="8" spans="1:2" x14ac:dyDescent="0.25">
      <c r="A8" s="15"/>
      <c r="B8" s="4"/>
    </row>
    <row r="9" spans="1:2" ht="247.5" x14ac:dyDescent="0.3">
      <c r="A9" s="15"/>
      <c r="B9" s="13" t="s">
        <v>166</v>
      </c>
    </row>
    <row r="10" spans="1:2" x14ac:dyDescent="0.25">
      <c r="A10" s="15"/>
      <c r="B10" s="4"/>
    </row>
    <row r="11" spans="1:2" ht="33" x14ac:dyDescent="0.3">
      <c r="A11" s="15" t="s">
        <v>462</v>
      </c>
      <c r="B11" s="12" t="s">
        <v>167</v>
      </c>
    </row>
    <row r="12" spans="1:2" x14ac:dyDescent="0.25">
      <c r="A12" s="15"/>
      <c r="B12" s="4"/>
    </row>
    <row r="13" spans="1:2" ht="148.5" x14ac:dyDescent="0.3">
      <c r="A13" s="15"/>
      <c r="B13" s="13" t="s">
        <v>168</v>
      </c>
    </row>
    <row r="14" spans="1:2" x14ac:dyDescent="0.25">
      <c r="A14" s="15"/>
      <c r="B14" s="4"/>
    </row>
    <row r="15" spans="1:2" ht="33" x14ac:dyDescent="0.3">
      <c r="A15" s="15" t="s">
        <v>169</v>
      </c>
      <c r="B15" s="12" t="s">
        <v>169</v>
      </c>
    </row>
    <row r="16" spans="1:2" x14ac:dyDescent="0.25">
      <c r="A16" s="15"/>
      <c r="B16" s="4"/>
    </row>
    <row r="17" spans="1:2" ht="264" x14ac:dyDescent="0.3">
      <c r="A17" s="15"/>
      <c r="B17" s="13" t="s">
        <v>170</v>
      </c>
    </row>
    <row r="18" spans="1:2" x14ac:dyDescent="0.25">
      <c r="A18" s="15"/>
      <c r="B18" s="4"/>
    </row>
    <row r="19" spans="1:2" ht="330" x14ac:dyDescent="0.3">
      <c r="A19" s="15"/>
      <c r="B19" s="13" t="s">
        <v>171</v>
      </c>
    </row>
    <row r="20" spans="1:2" x14ac:dyDescent="0.25">
      <c r="A20" s="15"/>
      <c r="B20" s="4"/>
    </row>
    <row r="21" spans="1:2" ht="16.5" x14ac:dyDescent="0.3">
      <c r="A21" s="15" t="s">
        <v>172</v>
      </c>
      <c r="B21" s="12" t="s">
        <v>172</v>
      </c>
    </row>
    <row r="22" spans="1:2" x14ac:dyDescent="0.25">
      <c r="A22" s="15"/>
      <c r="B22" s="4"/>
    </row>
    <row r="23" spans="1:2" ht="409.5" x14ac:dyDescent="0.3">
      <c r="A23" s="15"/>
      <c r="B23" s="13" t="s">
        <v>173</v>
      </c>
    </row>
    <row r="24" spans="1:2" x14ac:dyDescent="0.25">
      <c r="A24" s="15"/>
      <c r="B24" s="4"/>
    </row>
    <row r="25" spans="1:2" ht="148.5" x14ac:dyDescent="0.3">
      <c r="A25" s="15"/>
      <c r="B25" s="13" t="s">
        <v>174</v>
      </c>
    </row>
    <row r="26" spans="1:2" x14ac:dyDescent="0.25">
      <c r="A26" s="15"/>
      <c r="B26" s="4"/>
    </row>
    <row r="27" spans="1:2" ht="280.5" x14ac:dyDescent="0.3">
      <c r="A27" s="15"/>
      <c r="B27" s="13" t="s">
        <v>175</v>
      </c>
    </row>
    <row r="28" spans="1:2" x14ac:dyDescent="0.25">
      <c r="A28" s="15"/>
      <c r="B28" s="4"/>
    </row>
    <row r="29" spans="1:2" ht="379.5" x14ac:dyDescent="0.3">
      <c r="A29" s="15"/>
      <c r="B29" s="13" t="s">
        <v>176</v>
      </c>
    </row>
    <row r="30" spans="1:2" x14ac:dyDescent="0.25">
      <c r="A30" s="15"/>
      <c r="B30" s="4"/>
    </row>
    <row r="31" spans="1:2" ht="16.5" x14ac:dyDescent="0.3">
      <c r="A31" s="15" t="s">
        <v>177</v>
      </c>
      <c r="B31" s="12" t="s">
        <v>177</v>
      </c>
    </row>
    <row r="32" spans="1:2" ht="16.5" x14ac:dyDescent="0.3">
      <c r="A32" s="15"/>
      <c r="B32" s="13"/>
    </row>
    <row r="33" spans="1:2" ht="165" x14ac:dyDescent="0.3">
      <c r="A33" s="15"/>
      <c r="B33" s="13" t="s">
        <v>178</v>
      </c>
    </row>
    <row r="34" spans="1:2" x14ac:dyDescent="0.25">
      <c r="A34" s="15"/>
      <c r="B34" s="4"/>
    </row>
    <row r="35" spans="1:2" ht="396" x14ac:dyDescent="0.3">
      <c r="A35" s="15"/>
      <c r="B35" s="13" t="s">
        <v>179</v>
      </c>
    </row>
    <row r="36" spans="1:2" x14ac:dyDescent="0.25">
      <c r="A36" s="15"/>
      <c r="B36" s="4"/>
    </row>
    <row r="37" spans="1:2" ht="297" x14ac:dyDescent="0.3">
      <c r="A37" s="15"/>
      <c r="B37" s="13" t="s">
        <v>180</v>
      </c>
    </row>
    <row r="38" spans="1:2" x14ac:dyDescent="0.25">
      <c r="A38" s="15"/>
      <c r="B38" s="4"/>
    </row>
    <row r="39" spans="1:2" ht="165" x14ac:dyDescent="0.3">
      <c r="A39" s="15"/>
      <c r="B39" s="13" t="s">
        <v>181</v>
      </c>
    </row>
    <row r="40" spans="1:2" x14ac:dyDescent="0.25">
      <c r="A40" s="15"/>
      <c r="B40" s="4"/>
    </row>
    <row r="41" spans="1:2" ht="214.5" x14ac:dyDescent="0.3">
      <c r="A41" s="15"/>
      <c r="B41" s="13" t="s">
        <v>182</v>
      </c>
    </row>
    <row r="42" spans="1:2" x14ac:dyDescent="0.25">
      <c r="A42" s="15"/>
      <c r="B42" s="4"/>
    </row>
    <row r="43" spans="1:2" ht="16.5" x14ac:dyDescent="0.3">
      <c r="A43" s="15" t="s">
        <v>183</v>
      </c>
      <c r="B43" s="12" t="s">
        <v>183</v>
      </c>
    </row>
    <row r="44" spans="1:2" x14ac:dyDescent="0.25">
      <c r="A44" s="15"/>
      <c r="B44" s="4"/>
    </row>
    <row r="45" spans="1:2" ht="214.5" x14ac:dyDescent="0.3">
      <c r="A45" s="15"/>
      <c r="B45" s="13" t="s">
        <v>184</v>
      </c>
    </row>
    <row r="46" spans="1:2" x14ac:dyDescent="0.25">
      <c r="A46" s="15"/>
      <c r="B46" s="4"/>
    </row>
    <row r="47" spans="1:2" ht="165" x14ac:dyDescent="0.3">
      <c r="A47" s="15"/>
      <c r="B47" s="13" t="s">
        <v>185</v>
      </c>
    </row>
    <row r="48" spans="1:2" x14ac:dyDescent="0.25">
      <c r="A48" s="15"/>
      <c r="B48" s="4"/>
    </row>
    <row r="49" spans="1:2" ht="16.5" x14ac:dyDescent="0.3">
      <c r="A49" s="15" t="s">
        <v>186</v>
      </c>
      <c r="B49" s="12" t="s">
        <v>186</v>
      </c>
    </row>
    <row r="50" spans="1:2" x14ac:dyDescent="0.25">
      <c r="A50" s="15"/>
      <c r="B50" s="4"/>
    </row>
    <row r="51" spans="1:2" ht="181.5" x14ac:dyDescent="0.3">
      <c r="A51" s="15"/>
      <c r="B51" s="13" t="s">
        <v>187</v>
      </c>
    </row>
    <row r="52" spans="1:2" x14ac:dyDescent="0.25">
      <c r="A52" s="15"/>
      <c r="B52" s="4"/>
    </row>
    <row r="53" spans="1:2" ht="16.5" x14ac:dyDescent="0.3">
      <c r="A53" s="15" t="s">
        <v>463</v>
      </c>
      <c r="B53" s="12" t="s">
        <v>188</v>
      </c>
    </row>
    <row r="54" spans="1:2" x14ac:dyDescent="0.25">
      <c r="A54" s="15"/>
      <c r="B54" s="4"/>
    </row>
    <row r="55" spans="1:2" ht="198" x14ac:dyDescent="0.3">
      <c r="A55" s="15"/>
      <c r="B55" s="13" t="s">
        <v>189</v>
      </c>
    </row>
    <row r="56" spans="1:2" x14ac:dyDescent="0.25">
      <c r="A56" s="15"/>
      <c r="B56" s="4"/>
    </row>
    <row r="57" spans="1:2" ht="16.5" x14ac:dyDescent="0.3">
      <c r="A57" s="15" t="s">
        <v>190</v>
      </c>
      <c r="B57" s="12" t="s">
        <v>190</v>
      </c>
    </row>
    <row r="58" spans="1:2" x14ac:dyDescent="0.25">
      <c r="A58" s="15"/>
      <c r="B58" s="4"/>
    </row>
    <row r="59" spans="1:2" ht="214.5" x14ac:dyDescent="0.3">
      <c r="A59" s="15"/>
      <c r="B59" s="13" t="s">
        <v>191</v>
      </c>
    </row>
    <row r="60" spans="1:2" x14ac:dyDescent="0.25">
      <c r="A60" s="15"/>
      <c r="B60" s="4"/>
    </row>
    <row r="61" spans="1:2" ht="16.5" x14ac:dyDescent="0.3">
      <c r="A61" s="15" t="s">
        <v>401</v>
      </c>
      <c r="B61" s="12" t="s">
        <v>192</v>
      </c>
    </row>
    <row r="62" spans="1:2" x14ac:dyDescent="0.25">
      <c r="A62" s="15"/>
      <c r="B62" s="4"/>
    </row>
    <row r="63" spans="1:2" ht="181.5" x14ac:dyDescent="0.3">
      <c r="A63" s="15"/>
      <c r="B63" s="13" t="s">
        <v>193</v>
      </c>
    </row>
    <row r="64" spans="1:2" x14ac:dyDescent="0.25">
      <c r="A64" s="15"/>
      <c r="B64" s="4"/>
    </row>
    <row r="65" spans="1:2" ht="264" x14ac:dyDescent="0.3">
      <c r="A65" s="15"/>
      <c r="B65" s="13" t="s">
        <v>194</v>
      </c>
    </row>
    <row r="66" spans="1:2" x14ac:dyDescent="0.25">
      <c r="A66" s="15"/>
      <c r="B66" s="4"/>
    </row>
    <row r="67" spans="1:2" ht="16.5" x14ac:dyDescent="0.3">
      <c r="A67" s="15" t="s">
        <v>195</v>
      </c>
      <c r="B67" s="12" t="s">
        <v>195</v>
      </c>
    </row>
    <row r="68" spans="1:2" x14ac:dyDescent="0.25">
      <c r="A68" s="15"/>
      <c r="B68" s="4"/>
    </row>
    <row r="69" spans="1:2" ht="264" x14ac:dyDescent="0.3">
      <c r="A69" s="15"/>
      <c r="B69" s="13" t="s">
        <v>196</v>
      </c>
    </row>
    <row r="70" spans="1:2" x14ac:dyDescent="0.25">
      <c r="A70" s="15"/>
      <c r="B70" s="4"/>
    </row>
    <row r="71" spans="1:2" ht="409.5" x14ac:dyDescent="0.3">
      <c r="A71" s="15"/>
      <c r="B71" s="13" t="s">
        <v>197</v>
      </c>
    </row>
  </sheetData>
  <mergeCells count="12">
    <mergeCell ref="A43:A48"/>
    <mergeCell ref="A49:A52"/>
    <mergeCell ref="A53:A56"/>
    <mergeCell ref="A57:A60"/>
    <mergeCell ref="A61:A66"/>
    <mergeCell ref="A67:A71"/>
    <mergeCell ref="A1:A2"/>
    <mergeCell ref="A4:A10"/>
    <mergeCell ref="A11:A14"/>
    <mergeCell ref="A15:A20"/>
    <mergeCell ref="A21:A30"/>
    <mergeCell ref="A31:A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3.5703125" bestFit="1" customWidth="1"/>
    <col min="3" max="3" width="24.42578125" bestFit="1" customWidth="1"/>
    <col min="4" max="7" width="7.85546875" bestFit="1" customWidth="1"/>
  </cols>
  <sheetData>
    <row r="1" spans="1:7" ht="15" customHeight="1" x14ac:dyDescent="0.25">
      <c r="A1" s="7" t="s">
        <v>464</v>
      </c>
      <c r="B1" s="7" t="s">
        <v>1</v>
      </c>
      <c r="C1" s="7"/>
      <c r="D1" s="7"/>
      <c r="E1" s="7"/>
      <c r="F1" s="7"/>
      <c r="G1" s="7"/>
    </row>
    <row r="2" spans="1:7" ht="15" customHeight="1" x14ac:dyDescent="0.25">
      <c r="A2" s="7"/>
      <c r="B2" s="7" t="s">
        <v>2</v>
      </c>
      <c r="C2" s="7"/>
      <c r="D2" s="7"/>
      <c r="E2" s="7"/>
      <c r="F2" s="7"/>
      <c r="G2" s="7"/>
    </row>
    <row r="3" spans="1:7" x14ac:dyDescent="0.25">
      <c r="A3" s="3" t="s">
        <v>199</v>
      </c>
      <c r="B3" s="40"/>
      <c r="C3" s="40"/>
      <c r="D3" s="40"/>
      <c r="E3" s="40"/>
      <c r="F3" s="40"/>
      <c r="G3" s="40"/>
    </row>
    <row r="4" spans="1:7" ht="15.75" thickBot="1" x14ac:dyDescent="0.3">
      <c r="A4" s="15" t="s">
        <v>465</v>
      </c>
      <c r="B4" s="34" t="s">
        <v>202</v>
      </c>
      <c r="C4" s="34"/>
      <c r="D4" s="17"/>
      <c r="E4" s="17"/>
      <c r="F4" s="17"/>
      <c r="G4" s="17"/>
    </row>
    <row r="5" spans="1:7" ht="16.5" thickTop="1" thickBot="1" x14ac:dyDescent="0.3">
      <c r="A5" s="15"/>
      <c r="B5" s="18"/>
      <c r="C5" s="18"/>
      <c r="D5" s="35">
        <v>42094</v>
      </c>
      <c r="E5" s="35"/>
      <c r="F5" s="35">
        <v>42004</v>
      </c>
      <c r="G5" s="35"/>
    </row>
    <row r="6" spans="1:7" ht="15.75" thickBot="1" x14ac:dyDescent="0.3">
      <c r="A6" s="15"/>
      <c r="B6" s="36" t="s">
        <v>203</v>
      </c>
      <c r="C6" s="36"/>
      <c r="D6" s="20"/>
      <c r="E6" s="20"/>
      <c r="F6" s="20"/>
      <c r="G6" s="20"/>
    </row>
    <row r="7" spans="1:7" x14ac:dyDescent="0.25">
      <c r="A7" s="15"/>
      <c r="B7" s="21"/>
      <c r="C7" s="22" t="s">
        <v>204</v>
      </c>
      <c r="D7" s="22" t="s">
        <v>205</v>
      </c>
      <c r="E7" s="23">
        <v>69619</v>
      </c>
      <c r="F7" s="22" t="s">
        <v>205</v>
      </c>
      <c r="G7" s="23">
        <v>70400</v>
      </c>
    </row>
    <row r="8" spans="1:7" x14ac:dyDescent="0.25">
      <c r="A8" s="15"/>
      <c r="B8" s="11"/>
      <c r="C8" s="24" t="s">
        <v>206</v>
      </c>
      <c r="D8" s="11"/>
      <c r="E8" s="25">
        <v>3755</v>
      </c>
      <c r="F8" s="11"/>
      <c r="G8" s="25">
        <v>3794</v>
      </c>
    </row>
    <row r="9" spans="1:7" ht="15.75" thickBot="1" x14ac:dyDescent="0.3">
      <c r="A9" s="15"/>
      <c r="B9" s="26"/>
      <c r="C9" s="27" t="s">
        <v>207</v>
      </c>
      <c r="D9" s="26"/>
      <c r="E9" s="28">
        <v>1522833</v>
      </c>
      <c r="F9" s="26"/>
      <c r="G9" s="28">
        <v>1412593</v>
      </c>
    </row>
    <row r="10" spans="1:7" ht="15.75" thickBot="1" x14ac:dyDescent="0.3">
      <c r="A10" s="15"/>
      <c r="B10" s="20"/>
      <c r="C10" s="29" t="s">
        <v>208</v>
      </c>
      <c r="D10" s="20"/>
      <c r="E10" s="30">
        <v>1596207</v>
      </c>
      <c r="F10" s="20"/>
      <c r="G10" s="30">
        <v>1486787</v>
      </c>
    </row>
    <row r="11" spans="1:7" ht="15.75" thickBot="1" x14ac:dyDescent="0.3">
      <c r="A11" s="15"/>
      <c r="B11" s="36" t="s">
        <v>209</v>
      </c>
      <c r="C11" s="36"/>
      <c r="D11" s="20"/>
      <c r="E11" s="20"/>
      <c r="F11" s="20"/>
      <c r="G11" s="20"/>
    </row>
    <row r="12" spans="1:7" x14ac:dyDescent="0.25">
      <c r="A12" s="15"/>
      <c r="B12" s="21"/>
      <c r="C12" s="22" t="s">
        <v>210</v>
      </c>
      <c r="D12" s="21"/>
      <c r="E12" s="23">
        <v>65232</v>
      </c>
      <c r="F12" s="21"/>
      <c r="G12" s="23">
        <v>46611</v>
      </c>
    </row>
    <row r="13" spans="1:7" ht="15.75" thickBot="1" x14ac:dyDescent="0.3">
      <c r="A13" s="15"/>
      <c r="B13" s="26"/>
      <c r="C13" s="27" t="s">
        <v>211</v>
      </c>
      <c r="D13" s="26"/>
      <c r="E13" s="28">
        <v>15182</v>
      </c>
      <c r="F13" s="26"/>
      <c r="G13" s="28">
        <v>15773</v>
      </c>
    </row>
    <row r="14" spans="1:7" ht="15.75" thickBot="1" x14ac:dyDescent="0.3">
      <c r="A14" s="15"/>
      <c r="B14" s="20"/>
      <c r="C14" s="29" t="s">
        <v>212</v>
      </c>
      <c r="D14" s="20"/>
      <c r="E14" s="30">
        <v>80414</v>
      </c>
      <c r="F14" s="20"/>
      <c r="G14" s="30">
        <v>62384</v>
      </c>
    </row>
    <row r="15" spans="1:7" ht="15.75" thickBot="1" x14ac:dyDescent="0.3">
      <c r="A15" s="15"/>
      <c r="B15" s="37" t="s">
        <v>89</v>
      </c>
      <c r="C15" s="37"/>
      <c r="D15" s="31" t="s">
        <v>205</v>
      </c>
      <c r="E15" s="33">
        <v>1676621</v>
      </c>
      <c r="F15" s="31" t="s">
        <v>205</v>
      </c>
      <c r="G15" s="33">
        <v>1549171</v>
      </c>
    </row>
    <row r="16" spans="1:7" ht="16.5" thickTop="1" thickBot="1" x14ac:dyDescent="0.3">
      <c r="A16" s="15" t="s">
        <v>466</v>
      </c>
      <c r="B16" s="16" t="s">
        <v>202</v>
      </c>
      <c r="C16" s="17"/>
      <c r="D16" s="17"/>
      <c r="E16" s="17"/>
      <c r="F16" s="17"/>
    </row>
    <row r="17" spans="1:6" ht="16.5" thickTop="1" thickBot="1" x14ac:dyDescent="0.3">
      <c r="A17" s="15"/>
      <c r="B17" s="18"/>
      <c r="C17" s="35">
        <v>42094</v>
      </c>
      <c r="D17" s="35"/>
      <c r="E17" s="35">
        <v>42004</v>
      </c>
      <c r="F17" s="35"/>
    </row>
    <row r="18" spans="1:6" x14ac:dyDescent="0.25">
      <c r="A18" s="15"/>
      <c r="B18" s="24" t="s">
        <v>214</v>
      </c>
      <c r="C18" s="24" t="s">
        <v>205</v>
      </c>
      <c r="D18" s="39">
        <v>766</v>
      </c>
      <c r="E18" s="24" t="s">
        <v>205</v>
      </c>
      <c r="F18" s="39">
        <v>967</v>
      </c>
    </row>
    <row r="19" spans="1:6" ht="15.75" thickBot="1" x14ac:dyDescent="0.3">
      <c r="A19" s="15"/>
      <c r="B19" s="27" t="s">
        <v>215</v>
      </c>
      <c r="C19" s="26"/>
      <c r="D19" s="28">
        <v>1675855</v>
      </c>
      <c r="E19" s="26"/>
      <c r="F19" s="28">
        <v>1548204</v>
      </c>
    </row>
    <row r="20" spans="1:6" ht="15.75" thickBot="1" x14ac:dyDescent="0.3">
      <c r="A20" s="15"/>
      <c r="B20" s="31" t="s">
        <v>89</v>
      </c>
      <c r="C20" s="31" t="s">
        <v>205</v>
      </c>
      <c r="D20" s="33">
        <v>1676621</v>
      </c>
      <c r="E20" s="31" t="s">
        <v>205</v>
      </c>
      <c r="F20" s="33">
        <v>1549171</v>
      </c>
    </row>
  </sheetData>
  <mergeCells count="14">
    <mergeCell ref="C17:D17"/>
    <mergeCell ref="E17:F17"/>
    <mergeCell ref="A1:A2"/>
    <mergeCell ref="B1:G1"/>
    <mergeCell ref="B2:G2"/>
    <mergeCell ref="B3:G3"/>
    <mergeCell ref="A4:A15"/>
    <mergeCell ref="A16:A20"/>
    <mergeCell ref="B4:C4"/>
    <mergeCell ref="D5:E5"/>
    <mergeCell ref="F5:G5"/>
    <mergeCell ref="B6:C6"/>
    <mergeCell ref="B11:C11"/>
    <mergeCell ref="B15:C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10.85546875" customWidth="1"/>
    <col min="3" max="3" width="23.140625" customWidth="1"/>
    <col min="4" max="4" width="4.7109375" customWidth="1"/>
    <col min="5" max="5" width="5.140625" customWidth="1"/>
    <col min="6" max="6" width="1.85546875" customWidth="1"/>
    <col min="7" max="7" width="7.85546875" customWidth="1"/>
    <col min="8" max="8" width="2.28515625" customWidth="1"/>
    <col min="9" max="9" width="8.28515625" customWidth="1"/>
    <col min="10" max="10" width="1.85546875" bestFit="1" customWidth="1"/>
    <col min="11" max="11" width="8.7109375" bestFit="1" customWidth="1"/>
    <col min="12" max="12" width="1.85546875" bestFit="1" customWidth="1"/>
    <col min="13" max="13" width="7.85546875" bestFit="1" customWidth="1"/>
  </cols>
  <sheetData>
    <row r="1" spans="1:13" ht="15" customHeight="1" x14ac:dyDescent="0.25">
      <c r="A1" s="7" t="s">
        <v>467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217</v>
      </c>
      <c r="B3" s="40"/>
      <c r="C3" s="40"/>
      <c r="D3" s="40"/>
      <c r="E3" s="40"/>
      <c r="F3" s="40"/>
      <c r="G3" s="40"/>
      <c r="H3" s="40"/>
      <c r="I3" s="40"/>
      <c r="J3" s="40"/>
      <c r="K3" s="40"/>
      <c r="L3" s="40"/>
      <c r="M3" s="40"/>
    </row>
    <row r="4" spans="1:13" ht="15.75" thickBot="1" x14ac:dyDescent="0.3">
      <c r="A4" s="15" t="s">
        <v>468</v>
      </c>
      <c r="B4" s="34" t="s">
        <v>221</v>
      </c>
      <c r="C4" s="34"/>
      <c r="D4" s="17"/>
      <c r="E4" s="17"/>
      <c r="F4" s="17"/>
      <c r="G4" s="17"/>
      <c r="H4" s="17"/>
      <c r="I4" s="17"/>
      <c r="J4" s="17"/>
      <c r="K4" s="17"/>
      <c r="L4" s="17"/>
      <c r="M4" s="17"/>
    </row>
    <row r="5" spans="1:13" ht="15.75" thickTop="1" x14ac:dyDescent="0.25">
      <c r="A5" s="15"/>
      <c r="B5" s="44"/>
      <c r="C5" s="44"/>
      <c r="D5" s="57" t="s">
        <v>222</v>
      </c>
      <c r="E5" s="57"/>
      <c r="F5" s="57" t="s">
        <v>223</v>
      </c>
      <c r="G5" s="57"/>
      <c r="H5" s="57" t="s">
        <v>224</v>
      </c>
      <c r="I5" s="57"/>
      <c r="J5" s="48"/>
      <c r="K5" s="47" t="s">
        <v>225</v>
      </c>
      <c r="L5" s="48"/>
      <c r="M5" s="48"/>
    </row>
    <row r="6" spans="1:13" x14ac:dyDescent="0.25">
      <c r="A6" s="15"/>
      <c r="B6" s="11"/>
      <c r="C6" s="11"/>
      <c r="D6" s="58" t="s">
        <v>226</v>
      </c>
      <c r="E6" s="58"/>
      <c r="F6" s="58" t="s">
        <v>227</v>
      </c>
      <c r="G6" s="58"/>
      <c r="H6" s="58" t="s">
        <v>227</v>
      </c>
      <c r="I6" s="58"/>
      <c r="J6" s="45"/>
      <c r="K6" s="46" t="s">
        <v>228</v>
      </c>
      <c r="L6" s="45"/>
      <c r="M6" s="45"/>
    </row>
    <row r="7" spans="1:13" ht="15.75" thickBot="1" x14ac:dyDescent="0.3">
      <c r="A7" s="15"/>
      <c r="B7" s="26"/>
      <c r="C7" s="26"/>
      <c r="D7" s="59" t="s">
        <v>229</v>
      </c>
      <c r="E7" s="59"/>
      <c r="F7" s="59" t="s">
        <v>230</v>
      </c>
      <c r="G7" s="59"/>
      <c r="H7" s="59" t="s">
        <v>231</v>
      </c>
      <c r="I7" s="59"/>
      <c r="J7" s="50"/>
      <c r="K7" s="49" t="s">
        <v>231</v>
      </c>
      <c r="L7" s="50"/>
      <c r="M7" s="49" t="s">
        <v>232</v>
      </c>
    </row>
    <row r="8" spans="1:13" ht="15.75" thickBot="1" x14ac:dyDescent="0.3">
      <c r="A8" s="15"/>
      <c r="B8" s="60">
        <v>42094</v>
      </c>
      <c r="C8" s="60"/>
      <c r="D8" s="60"/>
      <c r="E8" s="60"/>
      <c r="F8" s="60"/>
      <c r="G8" s="60"/>
      <c r="H8" s="60"/>
      <c r="I8" s="60"/>
      <c r="J8" s="60"/>
      <c r="K8" s="60"/>
      <c r="L8" s="60"/>
      <c r="M8" s="60"/>
    </row>
    <row r="9" spans="1:13" x14ac:dyDescent="0.25">
      <c r="A9" s="15"/>
      <c r="B9" s="61" t="s">
        <v>233</v>
      </c>
      <c r="C9" s="61"/>
      <c r="D9" s="21"/>
      <c r="E9" s="52"/>
      <c r="F9" s="21"/>
      <c r="G9" s="21"/>
      <c r="H9" s="21"/>
      <c r="I9" s="21"/>
      <c r="J9" s="21"/>
      <c r="K9" s="21"/>
      <c r="L9" s="21"/>
      <c r="M9" s="21"/>
    </row>
    <row r="10" spans="1:13" x14ac:dyDescent="0.25">
      <c r="A10" s="15"/>
      <c r="B10" s="11"/>
      <c r="C10" s="24" t="s">
        <v>234</v>
      </c>
      <c r="D10" s="24" t="s">
        <v>205</v>
      </c>
      <c r="E10" s="39" t="s">
        <v>235</v>
      </c>
      <c r="F10" s="24" t="s">
        <v>205</v>
      </c>
      <c r="G10" s="25">
        <v>1297828</v>
      </c>
      <c r="H10" s="24" t="s">
        <v>205</v>
      </c>
      <c r="I10" s="25">
        <v>254907</v>
      </c>
      <c r="J10" s="24" t="s">
        <v>205</v>
      </c>
      <c r="K10" s="39" t="s">
        <v>235</v>
      </c>
      <c r="L10" s="24" t="s">
        <v>205</v>
      </c>
      <c r="M10" s="25">
        <v>1552735</v>
      </c>
    </row>
    <row r="11" spans="1:13" x14ac:dyDescent="0.25">
      <c r="A11" s="15"/>
      <c r="B11" s="62" t="s">
        <v>236</v>
      </c>
      <c r="C11" s="62"/>
      <c r="D11" s="11"/>
      <c r="E11" s="11"/>
      <c r="F11" s="11"/>
      <c r="G11" s="11"/>
      <c r="H11" s="11"/>
      <c r="I11" s="11"/>
      <c r="J11" s="11"/>
      <c r="K11" s="11"/>
      <c r="L11" s="11"/>
      <c r="M11" s="11"/>
    </row>
    <row r="12" spans="1:13" x14ac:dyDescent="0.25">
      <c r="A12" s="15"/>
      <c r="B12" s="11"/>
      <c r="C12" s="24" t="s">
        <v>237</v>
      </c>
      <c r="D12" s="24" t="s">
        <v>205</v>
      </c>
      <c r="E12" s="39" t="s">
        <v>235</v>
      </c>
      <c r="F12" s="24" t="s">
        <v>205</v>
      </c>
      <c r="G12" s="25">
        <v>1222961</v>
      </c>
      <c r="H12" s="24" t="s">
        <v>205</v>
      </c>
      <c r="I12" s="25">
        <v>236529</v>
      </c>
      <c r="J12" s="24" t="s">
        <v>205</v>
      </c>
      <c r="K12" s="39" t="s">
        <v>235</v>
      </c>
      <c r="L12" s="24" t="s">
        <v>205</v>
      </c>
      <c r="M12" s="25">
        <v>1459490</v>
      </c>
    </row>
    <row r="13" spans="1:13" ht="15.75" thickBot="1" x14ac:dyDescent="0.3">
      <c r="A13" s="15"/>
      <c r="B13" s="63" t="s">
        <v>238</v>
      </c>
      <c r="C13" s="63"/>
      <c r="D13" s="26"/>
      <c r="E13" s="54" t="s">
        <v>235</v>
      </c>
      <c r="F13" s="26"/>
      <c r="G13" s="55">
        <v>3.5999999999999999E-3</v>
      </c>
      <c r="H13" s="26"/>
      <c r="I13" s="55">
        <v>3.8E-3</v>
      </c>
      <c r="J13" s="26"/>
      <c r="K13" s="54" t="s">
        <v>235</v>
      </c>
      <c r="L13" s="26"/>
      <c r="M13" s="55">
        <v>3.5999999999999999E-3</v>
      </c>
    </row>
    <row r="14" spans="1:13" ht="15.75" thickBot="1" x14ac:dyDescent="0.3">
      <c r="A14" s="15"/>
      <c r="B14" s="60">
        <v>42004</v>
      </c>
      <c r="C14" s="60"/>
      <c r="D14" s="60"/>
      <c r="E14" s="60"/>
      <c r="F14" s="60"/>
      <c r="G14" s="60"/>
      <c r="H14" s="60"/>
      <c r="I14" s="60"/>
      <c r="J14" s="60"/>
      <c r="K14" s="60"/>
      <c r="L14" s="60"/>
      <c r="M14" s="60"/>
    </row>
    <row r="15" spans="1:13" x14ac:dyDescent="0.25">
      <c r="A15" s="15"/>
      <c r="B15" s="61" t="s">
        <v>233</v>
      </c>
      <c r="C15" s="61"/>
      <c r="D15" s="21"/>
      <c r="E15" s="52"/>
      <c r="F15" s="21"/>
      <c r="G15" s="21"/>
      <c r="H15" s="21"/>
      <c r="I15" s="21"/>
      <c r="J15" s="21"/>
      <c r="K15" s="21"/>
      <c r="L15" s="21"/>
      <c r="M15" s="21"/>
    </row>
    <row r="16" spans="1:13" x14ac:dyDescent="0.25">
      <c r="A16" s="15"/>
      <c r="B16" s="11"/>
      <c r="C16" s="24" t="s">
        <v>234</v>
      </c>
      <c r="D16" s="24" t="s">
        <v>205</v>
      </c>
      <c r="E16" s="39" t="s">
        <v>235</v>
      </c>
      <c r="F16" s="24" t="s">
        <v>205</v>
      </c>
      <c r="G16" s="25">
        <v>984823</v>
      </c>
      <c r="H16" s="24" t="s">
        <v>205</v>
      </c>
      <c r="I16" s="25">
        <v>534238</v>
      </c>
      <c r="J16" s="24" t="s">
        <v>205</v>
      </c>
      <c r="K16" s="56">
        <v>3844</v>
      </c>
      <c r="L16" s="24" t="s">
        <v>205</v>
      </c>
      <c r="M16" s="25">
        <v>1522905</v>
      </c>
    </row>
    <row r="17" spans="1:13" x14ac:dyDescent="0.25">
      <c r="A17" s="15"/>
      <c r="B17" s="62" t="s">
        <v>236</v>
      </c>
      <c r="C17" s="62"/>
      <c r="D17" s="11"/>
      <c r="E17" s="38"/>
      <c r="F17" s="11"/>
      <c r="G17" s="38"/>
      <c r="H17" s="11"/>
      <c r="I17" s="38"/>
      <c r="J17" s="11"/>
      <c r="K17" s="38"/>
      <c r="L17" s="11"/>
      <c r="M17" s="11"/>
    </row>
    <row r="18" spans="1:13" x14ac:dyDescent="0.25">
      <c r="A18" s="15"/>
      <c r="B18" s="11"/>
      <c r="C18" s="24" t="s">
        <v>237</v>
      </c>
      <c r="D18" s="24" t="s">
        <v>205</v>
      </c>
      <c r="E18" s="39" t="s">
        <v>235</v>
      </c>
      <c r="F18" s="24" t="s">
        <v>205</v>
      </c>
      <c r="G18" s="25">
        <v>929831</v>
      </c>
      <c r="H18" s="24" t="s">
        <v>205</v>
      </c>
      <c r="I18" s="25">
        <v>502947</v>
      </c>
      <c r="J18" s="24" t="s">
        <v>205</v>
      </c>
      <c r="K18" s="56">
        <v>3873</v>
      </c>
      <c r="L18" s="24" t="s">
        <v>205</v>
      </c>
      <c r="M18" s="25">
        <v>1436651</v>
      </c>
    </row>
    <row r="19" spans="1:13" ht="15.75" thickBot="1" x14ac:dyDescent="0.3">
      <c r="A19" s="15"/>
      <c r="B19" s="63" t="s">
        <v>238</v>
      </c>
      <c r="C19" s="63"/>
      <c r="D19" s="26"/>
      <c r="E19" s="54" t="s">
        <v>235</v>
      </c>
      <c r="F19" s="26"/>
      <c r="G19" s="55">
        <v>3.5999999999999999E-3</v>
      </c>
      <c r="H19" s="26"/>
      <c r="I19" s="55">
        <v>3.7000000000000002E-3</v>
      </c>
      <c r="J19" s="26"/>
      <c r="K19" s="55">
        <v>3.8E-3</v>
      </c>
      <c r="L19" s="26"/>
      <c r="M19" s="55">
        <v>3.5999999999999999E-3</v>
      </c>
    </row>
  </sheetData>
  <mergeCells count="23">
    <mergeCell ref="B13:C13"/>
    <mergeCell ref="B14:M14"/>
    <mergeCell ref="B15:C15"/>
    <mergeCell ref="B17:C17"/>
    <mergeCell ref="B19:C19"/>
    <mergeCell ref="A1:A2"/>
    <mergeCell ref="B1:M1"/>
    <mergeCell ref="B2:M2"/>
    <mergeCell ref="B3:M3"/>
    <mergeCell ref="A4:A19"/>
    <mergeCell ref="D7:E7"/>
    <mergeCell ref="F7:G7"/>
    <mergeCell ref="H7:I7"/>
    <mergeCell ref="B8:M8"/>
    <mergeCell ref="B9:C9"/>
    <mergeCell ref="B11:C11"/>
    <mergeCell ref="B4:C4"/>
    <mergeCell ref="D5:E5"/>
    <mergeCell ref="F5:G5"/>
    <mergeCell ref="H5:I5"/>
    <mergeCell ref="D6:E6"/>
    <mergeCell ref="F6:G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x14ac:dyDescent="0.25"/>
  <cols>
    <col min="1" max="1" width="36.5703125" bestFit="1" customWidth="1"/>
    <col min="2" max="2" width="35.85546875" bestFit="1" customWidth="1"/>
    <col min="3" max="3" width="1.85546875" bestFit="1" customWidth="1"/>
    <col min="4" max="4" width="21.42578125" bestFit="1" customWidth="1"/>
    <col min="5" max="5" width="1.85546875" bestFit="1" customWidth="1"/>
    <col min="6" max="6" width="6.28515625" bestFit="1" customWidth="1"/>
    <col min="7" max="7" width="7.5703125" bestFit="1" customWidth="1"/>
    <col min="8" max="8" width="8.7109375" bestFit="1" customWidth="1"/>
    <col min="9" max="9" width="7" bestFit="1" customWidth="1"/>
    <col min="10" max="10" width="7.42578125" bestFit="1" customWidth="1"/>
    <col min="11" max="11" width="9.85546875" bestFit="1" customWidth="1"/>
    <col min="13" max="13" width="5.5703125" bestFit="1" customWidth="1"/>
    <col min="14" max="14" width="7.5703125" bestFit="1" customWidth="1"/>
    <col min="15" max="15" width="7.140625" bestFit="1" customWidth="1"/>
    <col min="16" max="16" width="7" bestFit="1" customWidth="1"/>
    <col min="17" max="17" width="8.28515625" bestFit="1" customWidth="1"/>
  </cols>
  <sheetData>
    <row r="1" spans="1:17" ht="15" customHeight="1" x14ac:dyDescent="0.25">
      <c r="A1" s="7" t="s">
        <v>469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30" x14ac:dyDescent="0.25">
      <c r="A3" s="3" t="s">
        <v>240</v>
      </c>
      <c r="B3" s="40"/>
      <c r="C3" s="40"/>
      <c r="D3" s="40"/>
      <c r="E3" s="40"/>
      <c r="F3" s="40"/>
      <c r="G3" s="40"/>
      <c r="H3" s="40"/>
      <c r="I3" s="40"/>
      <c r="J3" s="40"/>
      <c r="K3" s="40"/>
      <c r="L3" s="40"/>
      <c r="M3" s="40"/>
      <c r="N3" s="40"/>
      <c r="O3" s="40"/>
      <c r="P3" s="40"/>
      <c r="Q3" s="40"/>
    </row>
    <row r="4" spans="1:17" ht="15.75" thickBot="1" x14ac:dyDescent="0.3">
      <c r="A4" s="15" t="s">
        <v>470</v>
      </c>
      <c r="B4" s="16" t="s">
        <v>202</v>
      </c>
      <c r="C4" s="17"/>
      <c r="D4" s="17"/>
      <c r="E4" s="17"/>
      <c r="F4" s="17"/>
      <c r="G4" s="17"/>
      <c r="H4" s="17"/>
    </row>
    <row r="5" spans="1:17" ht="16.5" thickTop="1" thickBot="1" x14ac:dyDescent="0.3">
      <c r="A5" s="15"/>
      <c r="B5" s="66" t="s">
        <v>246</v>
      </c>
      <c r="C5" s="18"/>
      <c r="D5" s="66" t="s">
        <v>247</v>
      </c>
      <c r="E5" s="35">
        <v>42094</v>
      </c>
      <c r="F5" s="35"/>
      <c r="G5" s="35">
        <v>42004</v>
      </c>
      <c r="H5" s="35"/>
    </row>
    <row r="6" spans="1:17" x14ac:dyDescent="0.25">
      <c r="A6" s="15"/>
      <c r="B6" s="67" t="s">
        <v>248</v>
      </c>
      <c r="C6" s="21"/>
      <c r="D6" s="21"/>
      <c r="E6" s="21"/>
      <c r="F6" s="68"/>
      <c r="G6" s="68"/>
      <c r="H6" s="68"/>
    </row>
    <row r="7" spans="1:17" x14ac:dyDescent="0.25">
      <c r="A7" s="15"/>
      <c r="B7" s="24" t="s">
        <v>249</v>
      </c>
      <c r="C7" s="11"/>
      <c r="D7" s="24" t="s">
        <v>33</v>
      </c>
      <c r="E7" s="24" t="s">
        <v>205</v>
      </c>
      <c r="F7" s="25">
        <v>6078</v>
      </c>
      <c r="G7" s="24" t="s">
        <v>205</v>
      </c>
      <c r="H7" s="25">
        <v>5174</v>
      </c>
    </row>
    <row r="8" spans="1:17" x14ac:dyDescent="0.25">
      <c r="A8" s="15"/>
      <c r="B8" s="24" t="s">
        <v>250</v>
      </c>
      <c r="C8" s="11"/>
      <c r="D8" s="24" t="s">
        <v>251</v>
      </c>
      <c r="E8" s="11"/>
      <c r="F8" s="39">
        <v>126</v>
      </c>
      <c r="G8" s="11"/>
      <c r="H8" s="25">
        <v>1217</v>
      </c>
    </row>
    <row r="9" spans="1:17" ht="15.75" thickBot="1" x14ac:dyDescent="0.3">
      <c r="A9" s="15"/>
      <c r="B9" s="27" t="s">
        <v>252</v>
      </c>
      <c r="C9" s="26"/>
      <c r="D9" s="27" t="s">
        <v>251</v>
      </c>
      <c r="E9" s="26"/>
      <c r="F9" s="54">
        <v>92</v>
      </c>
      <c r="G9" s="26"/>
      <c r="H9" s="54" t="s">
        <v>235</v>
      </c>
    </row>
    <row r="10" spans="1:17" ht="15.75" thickBot="1" x14ac:dyDescent="0.3">
      <c r="A10" s="15"/>
      <c r="B10" s="32"/>
      <c r="C10" s="32"/>
      <c r="D10" s="32"/>
      <c r="E10" s="31" t="s">
        <v>205</v>
      </c>
      <c r="F10" s="33">
        <v>6296</v>
      </c>
      <c r="G10" s="31" t="s">
        <v>205</v>
      </c>
      <c r="H10" s="33">
        <v>6391</v>
      </c>
    </row>
    <row r="11" spans="1:17" ht="15.75" thickTop="1" x14ac:dyDescent="0.25">
      <c r="A11" s="15"/>
      <c r="B11" s="70" t="s">
        <v>253</v>
      </c>
      <c r="C11" s="69"/>
      <c r="D11" s="69"/>
      <c r="E11" s="69"/>
      <c r="F11" s="69"/>
      <c r="G11" s="69"/>
      <c r="H11" s="69"/>
    </row>
    <row r="12" spans="1:17" ht="15.75" thickBot="1" x14ac:dyDescent="0.3">
      <c r="A12" s="15"/>
      <c r="B12" s="72" t="s">
        <v>254</v>
      </c>
      <c r="C12" s="71"/>
      <c r="D12" s="72" t="s">
        <v>255</v>
      </c>
      <c r="E12" s="72" t="s">
        <v>205</v>
      </c>
      <c r="F12" s="73">
        <v>-207</v>
      </c>
      <c r="G12" s="72" t="s">
        <v>205</v>
      </c>
      <c r="H12" s="74">
        <v>-1364</v>
      </c>
    </row>
    <row r="13" spans="1:17" ht="16.5" thickTop="1" thickBot="1" x14ac:dyDescent="0.3">
      <c r="A13" s="15" t="s">
        <v>471</v>
      </c>
      <c r="B13" s="16" t="s">
        <v>221</v>
      </c>
      <c r="C13" s="17"/>
      <c r="D13" s="17"/>
      <c r="E13" s="17"/>
      <c r="F13" s="17"/>
      <c r="G13" s="17"/>
      <c r="H13" s="17"/>
      <c r="I13" s="17"/>
      <c r="J13" s="17"/>
      <c r="K13" s="17"/>
      <c r="L13" s="17"/>
      <c r="M13" s="17"/>
      <c r="N13" s="17"/>
      <c r="O13" s="17"/>
      <c r="P13" s="17"/>
    </row>
    <row r="14" spans="1:17" ht="16.5" thickTop="1" thickBot="1" x14ac:dyDescent="0.3">
      <c r="A14" s="15"/>
      <c r="B14" s="44"/>
      <c r="C14" s="44"/>
      <c r="D14" s="35">
        <v>42094</v>
      </c>
      <c r="E14" s="35"/>
      <c r="F14" s="35"/>
      <c r="G14" s="35"/>
      <c r="H14" s="35"/>
      <c r="I14" s="35"/>
      <c r="J14" s="44"/>
      <c r="K14" s="35">
        <v>42004</v>
      </c>
      <c r="L14" s="35"/>
      <c r="M14" s="35"/>
      <c r="N14" s="35"/>
      <c r="O14" s="35"/>
      <c r="P14" s="35"/>
    </row>
    <row r="15" spans="1:17" x14ac:dyDescent="0.25">
      <c r="A15" s="15"/>
      <c r="B15" s="45"/>
      <c r="C15" s="45"/>
      <c r="D15" s="68"/>
      <c r="E15" s="68"/>
      <c r="F15" s="68"/>
      <c r="G15" s="75" t="s">
        <v>257</v>
      </c>
      <c r="H15" s="68"/>
      <c r="I15" s="68"/>
      <c r="J15" s="45"/>
      <c r="K15" s="68"/>
      <c r="L15" s="68"/>
      <c r="M15" s="68"/>
      <c r="N15" s="75" t="s">
        <v>257</v>
      </c>
      <c r="O15" s="68"/>
      <c r="P15" s="68"/>
    </row>
    <row r="16" spans="1:17" x14ac:dyDescent="0.25">
      <c r="A16" s="15"/>
      <c r="B16" s="45"/>
      <c r="C16" s="45"/>
      <c r="D16" s="46" t="s">
        <v>258</v>
      </c>
      <c r="E16" s="45"/>
      <c r="F16" s="45"/>
      <c r="G16" s="46" t="s">
        <v>259</v>
      </c>
      <c r="H16" s="45"/>
      <c r="I16" s="45"/>
      <c r="J16" s="45"/>
      <c r="K16" s="46" t="s">
        <v>258</v>
      </c>
      <c r="L16" s="45"/>
      <c r="M16" s="45"/>
      <c r="N16" s="46" t="s">
        <v>259</v>
      </c>
      <c r="O16" s="45"/>
      <c r="P16" s="45"/>
    </row>
    <row r="17" spans="1:17" x14ac:dyDescent="0.25">
      <c r="A17" s="15"/>
      <c r="B17" s="45"/>
      <c r="C17" s="45"/>
      <c r="D17" s="46" t="s">
        <v>257</v>
      </c>
      <c r="E17" s="45"/>
      <c r="F17" s="45"/>
      <c r="G17" s="46" t="s">
        <v>260</v>
      </c>
      <c r="H17" s="45"/>
      <c r="I17" s="46" t="s">
        <v>261</v>
      </c>
      <c r="J17" s="45"/>
      <c r="K17" s="46" t="s">
        <v>257</v>
      </c>
      <c r="L17" s="45"/>
      <c r="M17" s="45"/>
      <c r="N17" s="46" t="s">
        <v>260</v>
      </c>
      <c r="O17" s="45"/>
      <c r="P17" s="46" t="s">
        <v>261</v>
      </c>
    </row>
    <row r="18" spans="1:17" ht="16.5" thickBot="1" x14ac:dyDescent="0.3">
      <c r="A18" s="15"/>
      <c r="B18" s="76" t="s">
        <v>262</v>
      </c>
      <c r="C18" s="50"/>
      <c r="D18" s="49" t="s">
        <v>263</v>
      </c>
      <c r="E18" s="50"/>
      <c r="F18" s="50"/>
      <c r="G18" s="49" t="s">
        <v>264</v>
      </c>
      <c r="H18" s="50"/>
      <c r="I18" s="49" t="s">
        <v>265</v>
      </c>
      <c r="J18" s="50"/>
      <c r="K18" s="49" t="s">
        <v>263</v>
      </c>
      <c r="L18" s="50"/>
      <c r="M18" s="50"/>
      <c r="N18" s="49" t="s">
        <v>264</v>
      </c>
      <c r="O18" s="50"/>
      <c r="P18" s="49" t="s">
        <v>265</v>
      </c>
    </row>
    <row r="19" spans="1:17" x14ac:dyDescent="0.25">
      <c r="A19" s="15"/>
      <c r="B19" s="22">
        <v>2015</v>
      </c>
      <c r="C19" s="21"/>
      <c r="D19" s="77">
        <v>5.1000000000000004E-3</v>
      </c>
      <c r="E19" s="21"/>
      <c r="F19" s="22" t="s">
        <v>205</v>
      </c>
      <c r="G19" s="23">
        <v>800000</v>
      </c>
      <c r="H19" s="22" t="s">
        <v>205</v>
      </c>
      <c r="I19" s="23">
        <v>-1791</v>
      </c>
      <c r="J19" s="21"/>
      <c r="K19" s="77">
        <v>6.3E-3</v>
      </c>
      <c r="L19" s="21"/>
      <c r="M19" s="22" t="s">
        <v>205</v>
      </c>
      <c r="N19" s="23">
        <v>650000</v>
      </c>
      <c r="O19" s="22" t="s">
        <v>205</v>
      </c>
      <c r="P19" s="23">
        <v>-1039</v>
      </c>
    </row>
    <row r="20" spans="1:17" x14ac:dyDescent="0.25">
      <c r="A20" s="15"/>
      <c r="B20" s="24">
        <v>2016</v>
      </c>
      <c r="C20" s="11"/>
      <c r="D20" s="78">
        <v>1.1299999999999999E-2</v>
      </c>
      <c r="E20" s="11"/>
      <c r="F20" s="11"/>
      <c r="G20" s="25">
        <v>900000</v>
      </c>
      <c r="H20" s="11"/>
      <c r="I20" s="25">
        <v>-3435</v>
      </c>
      <c r="J20" s="11"/>
      <c r="K20" s="78">
        <v>1.54E-2</v>
      </c>
      <c r="L20" s="11"/>
      <c r="M20" s="11"/>
      <c r="N20" s="25">
        <v>800000</v>
      </c>
      <c r="O20" s="11"/>
      <c r="P20" s="39">
        <v>139</v>
      </c>
    </row>
    <row r="21" spans="1:17" x14ac:dyDescent="0.25">
      <c r="A21" s="15"/>
      <c r="B21" s="24">
        <v>2017</v>
      </c>
      <c r="C21" s="11"/>
      <c r="D21" s="78">
        <v>1.7399999999999999E-2</v>
      </c>
      <c r="E21" s="11"/>
      <c r="F21" s="11"/>
      <c r="G21" s="25">
        <v>825000</v>
      </c>
      <c r="H21" s="11"/>
      <c r="I21" s="25">
        <v>-4976</v>
      </c>
      <c r="J21" s="11"/>
      <c r="K21" s="78">
        <v>2.23E-2</v>
      </c>
      <c r="L21" s="11"/>
      <c r="M21" s="11"/>
      <c r="N21" s="25">
        <v>800000</v>
      </c>
      <c r="O21" s="11"/>
      <c r="P21" s="25">
        <v>-1041</v>
      </c>
    </row>
    <row r="22" spans="1:17" ht="15.75" thickBot="1" x14ac:dyDescent="0.3">
      <c r="A22" s="15"/>
      <c r="B22" s="27">
        <v>2018</v>
      </c>
      <c r="C22" s="26"/>
      <c r="D22" s="79">
        <v>2.0899999999999998E-2</v>
      </c>
      <c r="E22" s="26"/>
      <c r="F22" s="26"/>
      <c r="G22" s="28">
        <v>800000</v>
      </c>
      <c r="H22" s="26"/>
      <c r="I22" s="28">
        <v>-5061</v>
      </c>
      <c r="J22" s="26"/>
      <c r="K22" s="79">
        <v>2.5399999999999999E-2</v>
      </c>
      <c r="L22" s="26"/>
      <c r="M22" s="26"/>
      <c r="N22" s="28">
        <v>800000</v>
      </c>
      <c r="O22" s="26"/>
      <c r="P22" s="28">
        <v>-2361</v>
      </c>
    </row>
    <row r="23" spans="1:17" ht="15.75" thickBot="1" x14ac:dyDescent="0.3">
      <c r="A23" s="15"/>
      <c r="B23" s="31" t="s">
        <v>266</v>
      </c>
      <c r="C23" s="32"/>
      <c r="D23" s="80">
        <v>1.37E-2</v>
      </c>
      <c r="E23" s="32"/>
      <c r="F23" s="31" t="s">
        <v>205</v>
      </c>
      <c r="G23" s="33">
        <v>835714</v>
      </c>
      <c r="H23" s="31" t="s">
        <v>205</v>
      </c>
      <c r="I23" s="33">
        <v>-15263</v>
      </c>
      <c r="J23" s="32"/>
      <c r="K23" s="80">
        <v>1.7299999999999999E-2</v>
      </c>
      <c r="L23" s="32"/>
      <c r="M23" s="31" t="s">
        <v>205</v>
      </c>
      <c r="N23" s="33">
        <v>760000</v>
      </c>
      <c r="O23" s="31" t="s">
        <v>205</v>
      </c>
      <c r="P23" s="33">
        <v>-4302</v>
      </c>
    </row>
    <row r="24" spans="1:17" ht="16.5" thickTop="1" thickBot="1" x14ac:dyDescent="0.3">
      <c r="A24" s="15" t="s">
        <v>472</v>
      </c>
      <c r="B24" s="16" t="s">
        <v>221</v>
      </c>
      <c r="C24" s="17"/>
      <c r="D24" s="17"/>
      <c r="E24" s="17"/>
      <c r="F24" s="17"/>
      <c r="G24" s="17"/>
      <c r="H24" s="17"/>
      <c r="I24" s="17"/>
      <c r="J24" s="17"/>
      <c r="K24" s="17"/>
      <c r="L24" s="17"/>
      <c r="M24" s="17"/>
      <c r="N24" s="17"/>
      <c r="O24" s="17"/>
      <c r="P24" s="17"/>
      <c r="Q24" s="17"/>
    </row>
    <row r="25" spans="1:17" ht="16.5" thickTop="1" thickBot="1" x14ac:dyDescent="0.3">
      <c r="A25" s="15"/>
      <c r="B25" s="44"/>
      <c r="C25" s="90" t="s">
        <v>269</v>
      </c>
      <c r="D25" s="90"/>
      <c r="E25" s="90"/>
      <c r="F25" s="90"/>
      <c r="G25" s="90"/>
      <c r="H25" s="90"/>
      <c r="I25" s="48"/>
      <c r="J25" s="90" t="s">
        <v>270</v>
      </c>
      <c r="K25" s="90"/>
      <c r="L25" s="90"/>
      <c r="M25" s="90"/>
      <c r="N25" s="90"/>
      <c r="O25" s="90"/>
      <c r="P25" s="90"/>
      <c r="Q25" s="90"/>
    </row>
    <row r="26" spans="1:17" x14ac:dyDescent="0.25">
      <c r="A26" s="15"/>
      <c r="B26" s="11"/>
      <c r="C26" s="21"/>
      <c r="D26" s="68"/>
      <c r="E26" s="68"/>
      <c r="F26" s="68"/>
      <c r="G26" s="68"/>
      <c r="H26" s="75" t="s">
        <v>258</v>
      </c>
      <c r="I26" s="45"/>
      <c r="J26" s="68"/>
      <c r="K26" s="68"/>
      <c r="L26" s="68"/>
      <c r="M26" s="68"/>
      <c r="N26" s="68"/>
      <c r="O26" s="68"/>
      <c r="P26" s="68"/>
      <c r="Q26" s="75" t="s">
        <v>258</v>
      </c>
    </row>
    <row r="27" spans="1:17" x14ac:dyDescent="0.25">
      <c r="A27" s="15"/>
      <c r="B27" s="11"/>
      <c r="C27" s="11"/>
      <c r="D27" s="45"/>
      <c r="E27" s="45"/>
      <c r="F27" s="45"/>
      <c r="G27" s="45"/>
      <c r="H27" s="46" t="s">
        <v>257</v>
      </c>
      <c r="I27" s="45"/>
      <c r="J27" s="45"/>
      <c r="K27" s="45"/>
      <c r="L27" s="45"/>
      <c r="M27" s="46" t="s">
        <v>271</v>
      </c>
      <c r="N27" s="45"/>
      <c r="O27" s="46" t="s">
        <v>272</v>
      </c>
      <c r="P27" s="45"/>
      <c r="Q27" s="46" t="s">
        <v>257</v>
      </c>
    </row>
    <row r="28" spans="1:17" x14ac:dyDescent="0.25">
      <c r="A28" s="15"/>
      <c r="B28" s="11"/>
      <c r="C28" s="11"/>
      <c r="D28" s="45"/>
      <c r="E28" s="45"/>
      <c r="F28" s="46" t="s">
        <v>273</v>
      </c>
      <c r="G28" s="45"/>
      <c r="H28" s="46" t="s">
        <v>274</v>
      </c>
      <c r="I28" s="45"/>
      <c r="J28" s="45"/>
      <c r="K28" s="46" t="s">
        <v>260</v>
      </c>
      <c r="L28" s="45"/>
      <c r="M28" s="46" t="s">
        <v>275</v>
      </c>
      <c r="N28" s="45"/>
      <c r="O28" s="46" t="s">
        <v>276</v>
      </c>
      <c r="P28" s="45"/>
      <c r="Q28" s="46" t="s">
        <v>277</v>
      </c>
    </row>
    <row r="29" spans="1:17" ht="15.75" thickBot="1" x14ac:dyDescent="0.3">
      <c r="A29" s="15"/>
      <c r="B29" s="76" t="s">
        <v>278</v>
      </c>
      <c r="C29" s="26"/>
      <c r="D29" s="49" t="s">
        <v>279</v>
      </c>
      <c r="E29" s="50"/>
      <c r="F29" s="49" t="s">
        <v>280</v>
      </c>
      <c r="G29" s="50"/>
      <c r="H29" s="49" t="s">
        <v>278</v>
      </c>
      <c r="I29" s="50"/>
      <c r="J29" s="50"/>
      <c r="K29" s="49" t="s">
        <v>264</v>
      </c>
      <c r="L29" s="50"/>
      <c r="M29" s="49" t="s">
        <v>276</v>
      </c>
      <c r="N29" s="50"/>
      <c r="O29" s="49" t="s">
        <v>281</v>
      </c>
      <c r="P29" s="50"/>
      <c r="Q29" s="49" t="s">
        <v>282</v>
      </c>
    </row>
    <row r="30" spans="1:17" ht="15.75" thickBot="1" x14ac:dyDescent="0.3">
      <c r="A30" s="15"/>
      <c r="B30" s="51">
        <v>42094</v>
      </c>
      <c r="C30" s="20"/>
      <c r="D30" s="82"/>
      <c r="E30" s="82"/>
      <c r="F30" s="82"/>
      <c r="G30" s="82"/>
      <c r="H30" s="82"/>
      <c r="I30" s="82"/>
      <c r="J30" s="82"/>
      <c r="K30" s="82"/>
      <c r="L30" s="82"/>
      <c r="M30" s="82"/>
      <c r="N30" s="82"/>
      <c r="O30" s="82"/>
      <c r="P30" s="82"/>
      <c r="Q30" s="82"/>
    </row>
    <row r="31" spans="1:17" ht="15.75" thickBot="1" x14ac:dyDescent="0.3">
      <c r="A31" s="15"/>
      <c r="B31" s="31" t="s">
        <v>283</v>
      </c>
      <c r="C31" s="31" t="s">
        <v>205</v>
      </c>
      <c r="D31" s="33">
        <v>5350</v>
      </c>
      <c r="E31" s="31" t="s">
        <v>205</v>
      </c>
      <c r="F31" s="84">
        <v>126</v>
      </c>
      <c r="G31" s="32"/>
      <c r="H31" s="85">
        <v>3</v>
      </c>
      <c r="I31" s="32"/>
      <c r="J31" s="31" t="s">
        <v>205</v>
      </c>
      <c r="K31" s="33">
        <v>375000</v>
      </c>
      <c r="L31" s="32"/>
      <c r="M31" s="86">
        <v>2.7900000000000001E-2</v>
      </c>
      <c r="N31" s="32"/>
      <c r="O31" s="85" t="s">
        <v>284</v>
      </c>
      <c r="P31" s="32"/>
      <c r="Q31" s="85">
        <v>7.3</v>
      </c>
    </row>
    <row r="32" spans="1:17" ht="16.5" thickTop="1" thickBot="1" x14ac:dyDescent="0.3">
      <c r="A32" s="15"/>
      <c r="B32" s="87">
        <v>42004</v>
      </c>
      <c r="C32" s="88"/>
      <c r="D32" s="89"/>
      <c r="E32" s="89"/>
      <c r="F32" s="89"/>
      <c r="G32" s="89"/>
      <c r="H32" s="89"/>
      <c r="I32" s="89"/>
      <c r="J32" s="89"/>
      <c r="K32" s="89"/>
      <c r="L32" s="89"/>
      <c r="M32" s="89"/>
      <c r="N32" s="89"/>
      <c r="O32" s="89"/>
      <c r="P32" s="89"/>
      <c r="Q32" s="89"/>
    </row>
    <row r="33" spans="1:17" ht="15.75" thickBot="1" x14ac:dyDescent="0.3">
      <c r="A33" s="15"/>
      <c r="B33" s="31" t="s">
        <v>283</v>
      </c>
      <c r="C33" s="31" t="s">
        <v>205</v>
      </c>
      <c r="D33" s="33">
        <v>5350</v>
      </c>
      <c r="E33" s="31" t="s">
        <v>205</v>
      </c>
      <c r="F33" s="33">
        <v>1217</v>
      </c>
      <c r="G33" s="32"/>
      <c r="H33" s="85">
        <v>6</v>
      </c>
      <c r="I33" s="32"/>
      <c r="J33" s="31" t="s">
        <v>205</v>
      </c>
      <c r="K33" s="33">
        <v>375000</v>
      </c>
      <c r="L33" s="32"/>
      <c r="M33" s="86">
        <v>2.7900000000000001E-2</v>
      </c>
      <c r="N33" s="32"/>
      <c r="O33" s="85" t="s">
        <v>284</v>
      </c>
      <c r="P33" s="32"/>
      <c r="Q33" s="85">
        <v>7.3</v>
      </c>
    </row>
    <row r="34" spans="1:17" ht="16.5" thickTop="1" thickBot="1" x14ac:dyDescent="0.3">
      <c r="A34" s="15" t="s">
        <v>473</v>
      </c>
      <c r="B34" s="16" t="s">
        <v>221</v>
      </c>
      <c r="C34" s="17"/>
      <c r="D34" s="17"/>
      <c r="E34" s="17"/>
      <c r="F34" s="17"/>
      <c r="G34" s="17"/>
      <c r="H34" s="17"/>
      <c r="I34" s="17"/>
      <c r="J34" s="17"/>
    </row>
    <row r="35" spans="1:17" ht="15.75" thickTop="1" x14ac:dyDescent="0.25">
      <c r="A35" s="15"/>
      <c r="B35" s="44"/>
      <c r="C35" s="44"/>
      <c r="D35" s="48"/>
      <c r="E35" s="48"/>
      <c r="F35" s="48"/>
      <c r="G35" s="48"/>
      <c r="H35" s="48"/>
      <c r="I35" s="48"/>
      <c r="J35" s="47" t="s">
        <v>286</v>
      </c>
    </row>
    <row r="36" spans="1:17" x14ac:dyDescent="0.25">
      <c r="A36" s="15"/>
      <c r="B36" s="11"/>
      <c r="C36" s="11"/>
      <c r="D36" s="46" t="s">
        <v>260</v>
      </c>
      <c r="E36" s="45"/>
      <c r="F36" s="46" t="s">
        <v>279</v>
      </c>
      <c r="G36" s="45"/>
      <c r="H36" s="46" t="s">
        <v>287</v>
      </c>
      <c r="I36" s="45"/>
      <c r="J36" s="46" t="s">
        <v>288</v>
      </c>
    </row>
    <row r="37" spans="1:17" ht="16.5" thickBot="1" x14ac:dyDescent="0.3">
      <c r="A37" s="15"/>
      <c r="B37" s="26"/>
      <c r="C37" s="26"/>
      <c r="D37" s="49" t="s">
        <v>289</v>
      </c>
      <c r="E37" s="50"/>
      <c r="F37" s="49" t="s">
        <v>290</v>
      </c>
      <c r="G37" s="50"/>
      <c r="H37" s="49" t="s">
        <v>291</v>
      </c>
      <c r="I37" s="50"/>
      <c r="J37" s="49" t="s">
        <v>292</v>
      </c>
    </row>
    <row r="38" spans="1:17" x14ac:dyDescent="0.25">
      <c r="A38" s="15"/>
      <c r="B38" s="22" t="s">
        <v>293</v>
      </c>
      <c r="C38" s="91" t="s">
        <v>205</v>
      </c>
      <c r="D38" s="23">
        <v>75000</v>
      </c>
      <c r="E38" s="91" t="s">
        <v>205</v>
      </c>
      <c r="F38" s="23">
        <v>81722</v>
      </c>
      <c r="G38" s="91" t="s">
        <v>205</v>
      </c>
      <c r="H38" s="23">
        <v>81730</v>
      </c>
      <c r="I38" s="91" t="s">
        <v>205</v>
      </c>
      <c r="J38" s="91">
        <v>8</v>
      </c>
    </row>
    <row r="39" spans="1:17" x14ac:dyDescent="0.25">
      <c r="A39" s="15"/>
      <c r="B39" s="24" t="s">
        <v>294</v>
      </c>
      <c r="C39" s="38"/>
      <c r="D39" s="25">
        <v>-75000</v>
      </c>
      <c r="E39" s="38"/>
      <c r="F39" s="25">
        <v>-81930</v>
      </c>
      <c r="G39" s="38"/>
      <c r="H39" s="25">
        <v>-81950</v>
      </c>
      <c r="I39" s="38"/>
      <c r="J39" s="39">
        <v>-20</v>
      </c>
    </row>
    <row r="40" spans="1:17" ht="15.75" thickBot="1" x14ac:dyDescent="0.3">
      <c r="A40" s="15"/>
      <c r="B40" s="27" t="s">
        <v>295</v>
      </c>
      <c r="C40" s="53"/>
      <c r="D40" s="54" t="s">
        <v>235</v>
      </c>
      <c r="E40" s="53"/>
      <c r="F40" s="54" t="s">
        <v>235</v>
      </c>
      <c r="G40" s="53"/>
      <c r="H40" s="54">
        <v>104</v>
      </c>
      <c r="I40" s="53"/>
      <c r="J40" s="54">
        <v>104</v>
      </c>
    </row>
    <row r="41" spans="1:17" ht="15.75" thickBot="1" x14ac:dyDescent="0.3">
      <c r="A41" s="15"/>
      <c r="B41" s="32"/>
      <c r="C41" s="84" t="s">
        <v>205</v>
      </c>
      <c r="D41" s="84" t="s">
        <v>235</v>
      </c>
      <c r="E41" s="84" t="s">
        <v>205</v>
      </c>
      <c r="F41" s="84">
        <v>-208</v>
      </c>
      <c r="G41" s="84" t="s">
        <v>205</v>
      </c>
      <c r="H41" s="84">
        <v>-116</v>
      </c>
      <c r="I41" s="84" t="s">
        <v>205</v>
      </c>
      <c r="J41" s="84">
        <v>92</v>
      </c>
    </row>
    <row r="42" spans="1:17" ht="16.5" thickTop="1" thickBot="1" x14ac:dyDescent="0.3">
      <c r="A42" s="15" t="s">
        <v>474</v>
      </c>
      <c r="B42" s="16" t="s">
        <v>202</v>
      </c>
      <c r="C42" s="17"/>
      <c r="D42" s="17"/>
      <c r="E42" s="17"/>
      <c r="F42" s="17"/>
    </row>
    <row r="43" spans="1:17" ht="15.75" thickTop="1" x14ac:dyDescent="0.25">
      <c r="A43" s="15"/>
      <c r="B43" s="44"/>
      <c r="C43" s="44"/>
      <c r="D43" s="57" t="s">
        <v>302</v>
      </c>
      <c r="E43" s="57"/>
      <c r="F43" s="57"/>
    </row>
    <row r="44" spans="1:17" ht="15.75" thickBot="1" x14ac:dyDescent="0.3">
      <c r="A44" s="15"/>
      <c r="B44" s="26"/>
      <c r="C44" s="26"/>
      <c r="D44" s="49">
        <v>2015</v>
      </c>
      <c r="E44" s="50"/>
      <c r="F44" s="49">
        <v>2014</v>
      </c>
    </row>
    <row r="45" spans="1:17" x14ac:dyDescent="0.25">
      <c r="A45" s="15"/>
      <c r="B45" s="22" t="s">
        <v>303</v>
      </c>
      <c r="C45" s="22" t="s">
        <v>205</v>
      </c>
      <c r="D45" s="23">
        <v>-11317</v>
      </c>
      <c r="E45" s="22" t="s">
        <v>205</v>
      </c>
      <c r="F45" s="23">
        <v>-1537</v>
      </c>
    </row>
    <row r="46" spans="1:17" x14ac:dyDescent="0.25">
      <c r="A46" s="15"/>
      <c r="B46" s="24" t="s">
        <v>250</v>
      </c>
      <c r="C46" s="11"/>
      <c r="D46" s="25">
        <v>-1091</v>
      </c>
      <c r="E46" s="11"/>
      <c r="F46" s="39">
        <v>-156</v>
      </c>
    </row>
    <row r="47" spans="1:17" ht="15.75" thickBot="1" x14ac:dyDescent="0.3">
      <c r="A47" s="15"/>
      <c r="B47" s="27" t="s">
        <v>304</v>
      </c>
      <c r="C47" s="26"/>
      <c r="D47" s="54">
        <v>57</v>
      </c>
      <c r="E47" s="26"/>
      <c r="F47" s="54" t="s">
        <v>235</v>
      </c>
    </row>
    <row r="48" spans="1:17" ht="15.75" thickBot="1" x14ac:dyDescent="0.3">
      <c r="A48" s="15"/>
      <c r="B48" s="32"/>
      <c r="C48" s="31" t="s">
        <v>205</v>
      </c>
      <c r="D48" s="33">
        <v>-12351</v>
      </c>
      <c r="E48" s="31" t="s">
        <v>205</v>
      </c>
      <c r="F48" s="33">
        <v>-1693</v>
      </c>
    </row>
  </sheetData>
  <mergeCells count="16">
    <mergeCell ref="D43:F43"/>
    <mergeCell ref="A1:A2"/>
    <mergeCell ref="B1:Q1"/>
    <mergeCell ref="B2:Q2"/>
    <mergeCell ref="B3:Q3"/>
    <mergeCell ref="A4:A12"/>
    <mergeCell ref="A13:A23"/>
    <mergeCell ref="A24:A33"/>
    <mergeCell ref="A34:A41"/>
    <mergeCell ref="A42:A48"/>
    <mergeCell ref="E5:F5"/>
    <mergeCell ref="G5:H5"/>
    <mergeCell ref="D14:I14"/>
    <mergeCell ref="K14:P14"/>
    <mergeCell ref="C25:H25"/>
    <mergeCell ref="J25:Q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25.5703125" bestFit="1" customWidth="1"/>
    <col min="3" max="3" width="2.140625" customWidth="1"/>
    <col min="4" max="4" width="9.42578125" customWidth="1"/>
    <col min="5" max="5" width="5.5703125" customWidth="1"/>
    <col min="6" max="6" width="6" customWidth="1"/>
    <col min="7" max="7" width="2.42578125" customWidth="1"/>
    <col min="8" max="8" width="10.7109375" customWidth="1"/>
    <col min="9" max="9" width="2" customWidth="1"/>
    <col min="10" max="10" width="9.5703125" customWidth="1"/>
    <col min="11" max="11" width="2.42578125" customWidth="1"/>
    <col min="12" max="12" width="7.85546875" customWidth="1"/>
    <col min="13" max="13" width="3.140625" customWidth="1"/>
    <col min="14" max="14" width="3.42578125" customWidth="1"/>
  </cols>
  <sheetData>
    <row r="1" spans="1:14" ht="15" customHeight="1" x14ac:dyDescent="0.25">
      <c r="A1" s="7" t="s">
        <v>475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308</v>
      </c>
      <c r="B3" s="40"/>
      <c r="C3" s="40"/>
      <c r="D3" s="40"/>
      <c r="E3" s="40"/>
      <c r="F3" s="40"/>
      <c r="G3" s="40"/>
      <c r="H3" s="40"/>
      <c r="I3" s="40"/>
      <c r="J3" s="40"/>
      <c r="K3" s="40"/>
      <c r="L3" s="40"/>
      <c r="M3" s="40"/>
      <c r="N3" s="40"/>
    </row>
    <row r="4" spans="1:14" ht="15.75" thickBot="1" x14ac:dyDescent="0.3">
      <c r="A4" s="15" t="s">
        <v>476</v>
      </c>
      <c r="B4" s="16" t="s">
        <v>202</v>
      </c>
      <c r="C4" s="17"/>
      <c r="D4" s="17"/>
      <c r="E4" s="17"/>
      <c r="F4" s="17"/>
      <c r="G4" s="17"/>
      <c r="H4" s="17"/>
      <c r="I4" s="17"/>
      <c r="J4" s="17"/>
      <c r="K4" s="17"/>
      <c r="L4" s="17"/>
      <c r="M4" s="17"/>
      <c r="N4" s="17"/>
    </row>
    <row r="5" spans="1:14" ht="16.5" thickTop="1" thickBot="1" x14ac:dyDescent="0.3">
      <c r="A5" s="15"/>
      <c r="B5" s="90" t="s">
        <v>313</v>
      </c>
      <c r="C5" s="90"/>
      <c r="D5" s="90"/>
      <c r="E5" s="90"/>
      <c r="F5" s="90"/>
      <c r="G5" s="90"/>
      <c r="H5" s="90"/>
      <c r="I5" s="90"/>
      <c r="J5" s="90"/>
      <c r="K5" s="90"/>
      <c r="L5" s="90"/>
      <c r="M5" s="90"/>
      <c r="N5" s="90"/>
    </row>
    <row r="6" spans="1:14" x14ac:dyDescent="0.25">
      <c r="A6" s="15"/>
      <c r="B6" s="68"/>
      <c r="C6" s="68"/>
      <c r="D6" s="68"/>
      <c r="E6" s="68"/>
      <c r="F6" s="68"/>
      <c r="G6" s="68"/>
      <c r="H6" s="68"/>
      <c r="I6" s="100" t="s">
        <v>314</v>
      </c>
      <c r="J6" s="100"/>
      <c r="K6" s="100"/>
      <c r="L6" s="100"/>
      <c r="M6" s="68"/>
      <c r="N6" s="68"/>
    </row>
    <row r="7" spans="1:14" ht="15.75" thickBot="1" x14ac:dyDescent="0.3">
      <c r="A7" s="15"/>
      <c r="B7" s="45"/>
      <c r="C7" s="45"/>
      <c r="D7" s="45"/>
      <c r="E7" s="45"/>
      <c r="F7" s="45"/>
      <c r="G7" s="45"/>
      <c r="H7" s="45"/>
      <c r="I7" s="59" t="s">
        <v>315</v>
      </c>
      <c r="J7" s="59"/>
      <c r="K7" s="59"/>
      <c r="L7" s="59"/>
      <c r="M7" s="45"/>
      <c r="N7" s="45"/>
    </row>
    <row r="8" spans="1:14" x14ac:dyDescent="0.25">
      <c r="A8" s="15"/>
      <c r="B8" s="11"/>
      <c r="C8" s="101"/>
      <c r="D8" s="101"/>
      <c r="E8" s="101"/>
      <c r="F8" s="101"/>
      <c r="G8" s="58" t="s">
        <v>316</v>
      </c>
      <c r="H8" s="58"/>
      <c r="I8" s="100" t="s">
        <v>317</v>
      </c>
      <c r="J8" s="100"/>
      <c r="K8" s="102"/>
      <c r="L8" s="102"/>
      <c r="M8" s="101"/>
      <c r="N8" s="101"/>
    </row>
    <row r="9" spans="1:14" x14ac:dyDescent="0.25">
      <c r="A9" s="15"/>
      <c r="B9" s="45"/>
      <c r="C9" s="58" t="s">
        <v>318</v>
      </c>
      <c r="D9" s="58"/>
      <c r="E9" s="58" t="s">
        <v>318</v>
      </c>
      <c r="F9" s="58"/>
      <c r="G9" s="58" t="s">
        <v>319</v>
      </c>
      <c r="H9" s="58"/>
      <c r="I9" s="58" t="s">
        <v>320</v>
      </c>
      <c r="J9" s="58"/>
      <c r="K9" s="58" t="s">
        <v>321</v>
      </c>
      <c r="L9" s="58"/>
      <c r="M9" s="101"/>
      <c r="N9" s="101"/>
    </row>
    <row r="10" spans="1:14" x14ac:dyDescent="0.25">
      <c r="A10" s="15"/>
      <c r="B10" s="45"/>
      <c r="C10" s="58" t="s">
        <v>322</v>
      </c>
      <c r="D10" s="58"/>
      <c r="E10" s="58" t="s">
        <v>323</v>
      </c>
      <c r="F10" s="58"/>
      <c r="G10" s="58" t="s">
        <v>324</v>
      </c>
      <c r="H10" s="58"/>
      <c r="I10" s="58" t="s">
        <v>325</v>
      </c>
      <c r="J10" s="58"/>
      <c r="K10" s="58" t="s">
        <v>325</v>
      </c>
      <c r="L10" s="58"/>
      <c r="M10" s="58" t="s">
        <v>286</v>
      </c>
      <c r="N10" s="58"/>
    </row>
    <row r="11" spans="1:14" ht="15.75" thickBot="1" x14ac:dyDescent="0.3">
      <c r="A11" s="15"/>
      <c r="B11" s="50"/>
      <c r="C11" s="59" t="s">
        <v>248</v>
      </c>
      <c r="D11" s="59"/>
      <c r="E11" s="59" t="s">
        <v>326</v>
      </c>
      <c r="F11" s="59"/>
      <c r="G11" s="59" t="s">
        <v>326</v>
      </c>
      <c r="H11" s="59"/>
      <c r="I11" s="59" t="s">
        <v>327</v>
      </c>
      <c r="J11" s="59"/>
      <c r="K11" s="59" t="s">
        <v>327</v>
      </c>
      <c r="L11" s="59"/>
      <c r="M11" s="59" t="s">
        <v>264</v>
      </c>
      <c r="N11" s="59"/>
    </row>
    <row r="12" spans="1:14" x14ac:dyDescent="0.25">
      <c r="A12" s="15"/>
      <c r="B12" s="97">
        <v>42094</v>
      </c>
      <c r="C12" s="68"/>
      <c r="D12" s="68"/>
      <c r="E12" s="68"/>
      <c r="F12" s="68"/>
      <c r="G12" s="68"/>
      <c r="H12" s="68"/>
      <c r="I12" s="68"/>
      <c r="J12" s="68"/>
      <c r="K12" s="68"/>
      <c r="L12" s="68"/>
      <c r="M12" s="68"/>
      <c r="N12" s="68"/>
    </row>
    <row r="13" spans="1:14" ht="15.75" thickBot="1" x14ac:dyDescent="0.3">
      <c r="A13" s="15"/>
      <c r="B13" s="72" t="s">
        <v>328</v>
      </c>
      <c r="C13" s="72" t="s">
        <v>205</v>
      </c>
      <c r="D13" s="73">
        <v>126</v>
      </c>
      <c r="E13" s="72" t="s">
        <v>205</v>
      </c>
      <c r="F13" s="73" t="s">
        <v>235</v>
      </c>
      <c r="G13" s="72" t="s">
        <v>205</v>
      </c>
      <c r="H13" s="73">
        <v>126</v>
      </c>
      <c r="I13" s="72" t="s">
        <v>205</v>
      </c>
      <c r="J13" s="73" t="s">
        <v>235</v>
      </c>
      <c r="K13" s="72" t="s">
        <v>205</v>
      </c>
      <c r="L13" s="73">
        <v>-126</v>
      </c>
      <c r="M13" s="72" t="s">
        <v>205</v>
      </c>
      <c r="N13" s="73" t="s">
        <v>235</v>
      </c>
    </row>
    <row r="14" spans="1:14" ht="15.75" thickTop="1" x14ac:dyDescent="0.25">
      <c r="A14" s="15"/>
      <c r="B14" s="98">
        <v>42004</v>
      </c>
      <c r="C14" s="99"/>
      <c r="D14" s="99"/>
      <c r="E14" s="99"/>
      <c r="F14" s="99"/>
      <c r="G14" s="99"/>
      <c r="H14" s="99"/>
      <c r="I14" s="99"/>
      <c r="J14" s="99"/>
      <c r="K14" s="99"/>
      <c r="L14" s="99"/>
      <c r="M14" s="99"/>
      <c r="N14" s="99"/>
    </row>
    <row r="15" spans="1:14" ht="15.75" thickBot="1" x14ac:dyDescent="0.3">
      <c r="A15" s="15"/>
      <c r="B15" s="72" t="s">
        <v>329</v>
      </c>
      <c r="C15" s="72" t="s">
        <v>205</v>
      </c>
      <c r="D15" s="74">
        <v>1217</v>
      </c>
      <c r="E15" s="72" t="s">
        <v>205</v>
      </c>
      <c r="F15" s="73" t="s">
        <v>235</v>
      </c>
      <c r="G15" s="72" t="s">
        <v>205</v>
      </c>
      <c r="H15" s="74">
        <v>1217</v>
      </c>
      <c r="I15" s="72" t="s">
        <v>205</v>
      </c>
      <c r="J15" s="73" t="s">
        <v>235</v>
      </c>
      <c r="K15" s="72" t="s">
        <v>205</v>
      </c>
      <c r="L15" s="74">
        <v>-1217</v>
      </c>
      <c r="M15" s="72" t="s">
        <v>205</v>
      </c>
      <c r="N15" s="73" t="s">
        <v>235</v>
      </c>
    </row>
    <row r="16" spans="1:14" ht="16.5" thickTop="1" thickBot="1" x14ac:dyDescent="0.3">
      <c r="A16" s="15" t="s">
        <v>477</v>
      </c>
      <c r="B16" s="16" t="s">
        <v>202</v>
      </c>
      <c r="C16" s="17"/>
      <c r="D16" s="17"/>
      <c r="E16" s="17"/>
      <c r="F16" s="17"/>
      <c r="G16" s="17"/>
      <c r="H16" s="17"/>
      <c r="I16" s="17"/>
      <c r="J16" s="17"/>
      <c r="K16" s="17"/>
      <c r="L16" s="17"/>
      <c r="M16" s="17"/>
      <c r="N16" s="17"/>
    </row>
    <row r="17" spans="1:14" ht="16.5" thickTop="1" thickBot="1" x14ac:dyDescent="0.3">
      <c r="A17" s="15"/>
      <c r="B17" s="90" t="s">
        <v>330</v>
      </c>
      <c r="C17" s="90"/>
      <c r="D17" s="90"/>
      <c r="E17" s="90"/>
      <c r="F17" s="90"/>
      <c r="G17" s="90"/>
      <c r="H17" s="90"/>
      <c r="I17" s="90"/>
      <c r="J17" s="90"/>
      <c r="K17" s="90"/>
      <c r="L17" s="90"/>
      <c r="M17" s="90"/>
      <c r="N17" s="90"/>
    </row>
    <row r="18" spans="1:14" x14ac:dyDescent="0.25">
      <c r="A18" s="15"/>
      <c r="B18" s="68"/>
      <c r="C18" s="68"/>
      <c r="D18" s="68"/>
      <c r="E18" s="68"/>
      <c r="F18" s="68"/>
      <c r="G18" s="68"/>
      <c r="H18" s="68"/>
      <c r="I18" s="100" t="s">
        <v>314</v>
      </c>
      <c r="J18" s="100"/>
      <c r="K18" s="100"/>
      <c r="L18" s="100"/>
      <c r="M18" s="68"/>
      <c r="N18" s="68"/>
    </row>
    <row r="19" spans="1:14" ht="15.75" thickBot="1" x14ac:dyDescent="0.3">
      <c r="A19" s="15"/>
      <c r="B19" s="45"/>
      <c r="C19" s="45"/>
      <c r="D19" s="45"/>
      <c r="E19" s="45"/>
      <c r="F19" s="45"/>
      <c r="G19" s="45"/>
      <c r="H19" s="45"/>
      <c r="I19" s="59" t="s">
        <v>315</v>
      </c>
      <c r="J19" s="59"/>
      <c r="K19" s="59"/>
      <c r="L19" s="59"/>
      <c r="M19" s="45"/>
      <c r="N19" s="45"/>
    </row>
    <row r="20" spans="1:14" x14ac:dyDescent="0.25">
      <c r="A20" s="15"/>
      <c r="B20" s="11"/>
      <c r="C20" s="101"/>
      <c r="D20" s="101"/>
      <c r="E20" s="101"/>
      <c r="F20" s="101"/>
      <c r="G20" s="58" t="s">
        <v>316</v>
      </c>
      <c r="H20" s="58"/>
      <c r="I20" s="100" t="s">
        <v>317</v>
      </c>
      <c r="J20" s="100"/>
      <c r="K20" s="102"/>
      <c r="L20" s="102"/>
      <c r="M20" s="101"/>
      <c r="N20" s="101"/>
    </row>
    <row r="21" spans="1:14" x14ac:dyDescent="0.25">
      <c r="A21" s="15"/>
      <c r="B21" s="45"/>
      <c r="C21" s="58" t="s">
        <v>318</v>
      </c>
      <c r="D21" s="58"/>
      <c r="E21" s="58" t="s">
        <v>318</v>
      </c>
      <c r="F21" s="58"/>
      <c r="G21" s="58" t="s">
        <v>331</v>
      </c>
      <c r="H21" s="58"/>
      <c r="I21" s="58" t="s">
        <v>320</v>
      </c>
      <c r="J21" s="58"/>
      <c r="K21" s="101"/>
      <c r="L21" s="101"/>
      <c r="M21" s="101"/>
      <c r="N21" s="101"/>
    </row>
    <row r="22" spans="1:14" x14ac:dyDescent="0.25">
      <c r="A22" s="15"/>
      <c r="B22" s="45"/>
      <c r="C22" s="58" t="s">
        <v>322</v>
      </c>
      <c r="D22" s="58"/>
      <c r="E22" s="58" t="s">
        <v>323</v>
      </c>
      <c r="F22" s="58"/>
      <c r="G22" s="58" t="s">
        <v>324</v>
      </c>
      <c r="H22" s="58"/>
      <c r="I22" s="58" t="s">
        <v>332</v>
      </c>
      <c r="J22" s="58"/>
      <c r="K22" s="58" t="s">
        <v>333</v>
      </c>
      <c r="L22" s="58"/>
      <c r="M22" s="58" t="s">
        <v>286</v>
      </c>
      <c r="N22" s="58"/>
    </row>
    <row r="23" spans="1:14" ht="15.75" thickBot="1" x14ac:dyDescent="0.3">
      <c r="A23" s="15"/>
      <c r="B23" s="50"/>
      <c r="C23" s="59" t="s">
        <v>38</v>
      </c>
      <c r="D23" s="59"/>
      <c r="E23" s="59" t="s">
        <v>326</v>
      </c>
      <c r="F23" s="59"/>
      <c r="G23" s="59" t="s">
        <v>326</v>
      </c>
      <c r="H23" s="59"/>
      <c r="I23" s="59" t="s">
        <v>327</v>
      </c>
      <c r="J23" s="59"/>
      <c r="K23" s="59" t="s">
        <v>327</v>
      </c>
      <c r="L23" s="59"/>
      <c r="M23" s="59" t="s">
        <v>264</v>
      </c>
      <c r="N23" s="59"/>
    </row>
    <row r="24" spans="1:14" x14ac:dyDescent="0.25">
      <c r="A24" s="15"/>
      <c r="B24" s="97">
        <v>42094</v>
      </c>
      <c r="C24" s="68"/>
      <c r="D24" s="68"/>
      <c r="E24" s="68"/>
      <c r="F24" s="68"/>
      <c r="G24" s="68"/>
      <c r="H24" s="68"/>
      <c r="I24" s="68"/>
      <c r="J24" s="68"/>
      <c r="K24" s="68"/>
      <c r="L24" s="68"/>
      <c r="M24" s="68"/>
      <c r="N24" s="68"/>
    </row>
    <row r="25" spans="1:14" ht="15.75" thickBot="1" x14ac:dyDescent="0.3">
      <c r="A25" s="15"/>
      <c r="B25" s="72" t="s">
        <v>186</v>
      </c>
      <c r="C25" s="103" t="s">
        <v>205</v>
      </c>
      <c r="D25" s="74">
        <v>1459490</v>
      </c>
      <c r="E25" s="103" t="s">
        <v>205</v>
      </c>
      <c r="F25" s="73" t="s">
        <v>235</v>
      </c>
      <c r="G25" s="103" t="s">
        <v>205</v>
      </c>
      <c r="H25" s="74">
        <v>1459490</v>
      </c>
      <c r="I25" s="103" t="s">
        <v>205</v>
      </c>
      <c r="J25" s="74">
        <v>-1457305</v>
      </c>
      <c r="K25" s="103" t="s">
        <v>205</v>
      </c>
      <c r="L25" s="74">
        <v>-2185</v>
      </c>
      <c r="M25" s="103" t="s">
        <v>205</v>
      </c>
      <c r="N25" s="73" t="s">
        <v>235</v>
      </c>
    </row>
    <row r="26" spans="1:14" ht="15.75" thickTop="1" x14ac:dyDescent="0.25">
      <c r="A26" s="15"/>
      <c r="B26" s="98">
        <v>42004</v>
      </c>
      <c r="C26" s="99"/>
      <c r="D26" s="99"/>
      <c r="E26" s="99"/>
      <c r="F26" s="99"/>
      <c r="G26" s="99"/>
      <c r="H26" s="99"/>
      <c r="I26" s="99"/>
      <c r="J26" s="99"/>
      <c r="K26" s="99"/>
      <c r="L26" s="99"/>
      <c r="M26" s="99"/>
      <c r="N26" s="99"/>
    </row>
    <row r="27" spans="1:14" ht="15.75" thickBot="1" x14ac:dyDescent="0.3">
      <c r="A27" s="15"/>
      <c r="B27" s="72" t="s">
        <v>186</v>
      </c>
      <c r="C27" s="103" t="s">
        <v>205</v>
      </c>
      <c r="D27" s="74">
        <v>1436651</v>
      </c>
      <c r="E27" s="103" t="s">
        <v>205</v>
      </c>
      <c r="F27" s="73" t="s">
        <v>235</v>
      </c>
      <c r="G27" s="103" t="s">
        <v>205</v>
      </c>
      <c r="H27" s="74">
        <v>1436651</v>
      </c>
      <c r="I27" s="103" t="s">
        <v>205</v>
      </c>
      <c r="J27" s="74">
        <v>-1434035</v>
      </c>
      <c r="K27" s="103" t="s">
        <v>205</v>
      </c>
      <c r="L27" s="74">
        <v>-2616</v>
      </c>
      <c r="M27" s="103" t="s">
        <v>205</v>
      </c>
      <c r="N27" s="73" t="s">
        <v>235</v>
      </c>
    </row>
  </sheetData>
  <mergeCells count="60">
    <mergeCell ref="A1:A2"/>
    <mergeCell ref="B1:N1"/>
    <mergeCell ref="B2:N2"/>
    <mergeCell ref="B3:N3"/>
    <mergeCell ref="A4:A15"/>
    <mergeCell ref="A16:A27"/>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B17:N17"/>
    <mergeCell ref="I18:L18"/>
    <mergeCell ref="I19:L19"/>
    <mergeCell ref="C20:D20"/>
    <mergeCell ref="E20:F20"/>
    <mergeCell ref="G20:H20"/>
    <mergeCell ref="I20:J20"/>
    <mergeCell ref="K20:L20"/>
    <mergeCell ref="M20:N20"/>
    <mergeCell ref="C11:D11"/>
    <mergeCell ref="E11:F11"/>
    <mergeCell ref="G11:H11"/>
    <mergeCell ref="I11:J11"/>
    <mergeCell ref="K11:L11"/>
    <mergeCell ref="M11:N11"/>
    <mergeCell ref="C10:D10"/>
    <mergeCell ref="E10:F10"/>
    <mergeCell ref="G10:H10"/>
    <mergeCell ref="I10:J10"/>
    <mergeCell ref="K10:L10"/>
    <mergeCell ref="M10:N10"/>
    <mergeCell ref="C9:D9"/>
    <mergeCell ref="E9:F9"/>
    <mergeCell ref="G9:H9"/>
    <mergeCell ref="I9:J9"/>
    <mergeCell ref="K9:L9"/>
    <mergeCell ref="M9:N9"/>
    <mergeCell ref="B5:N5"/>
    <mergeCell ref="I6:L6"/>
    <mergeCell ref="I7:L7"/>
    <mergeCell ref="C8:D8"/>
    <mergeCell ref="E8:F8"/>
    <mergeCell ref="G8:H8"/>
    <mergeCell ref="I8:J8"/>
    <mergeCell ref="K8:L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25.85546875" bestFit="1" customWidth="1"/>
    <col min="2" max="2" width="23.140625" bestFit="1" customWidth="1"/>
    <col min="3" max="3" width="11.7109375" bestFit="1" customWidth="1"/>
    <col min="4" max="4" width="11.28515625" bestFit="1" customWidth="1"/>
    <col min="5" max="5" width="9.42578125" bestFit="1" customWidth="1"/>
    <col min="6" max="6" width="14.7109375" bestFit="1" customWidth="1"/>
    <col min="7" max="7" width="8.7109375" bestFit="1" customWidth="1"/>
    <col min="8" max="8" width="5.7109375" bestFit="1" customWidth="1"/>
  </cols>
  <sheetData>
    <row r="1" spans="1:9" ht="15" customHeight="1" x14ac:dyDescent="0.25">
      <c r="A1" s="7" t="s">
        <v>478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336</v>
      </c>
      <c r="B3" s="40"/>
      <c r="C3" s="40"/>
      <c r="D3" s="40"/>
      <c r="E3" s="40"/>
      <c r="F3" s="40"/>
      <c r="G3" s="40"/>
      <c r="H3" s="40"/>
      <c r="I3" s="40"/>
    </row>
    <row r="4" spans="1:9" ht="15.75" thickBot="1" x14ac:dyDescent="0.3">
      <c r="A4" s="15" t="s">
        <v>479</v>
      </c>
      <c r="B4" s="34" t="s">
        <v>340</v>
      </c>
      <c r="C4" s="34"/>
      <c r="D4" s="17"/>
      <c r="E4" s="17"/>
      <c r="F4" s="17"/>
      <c r="G4" s="17"/>
      <c r="H4" s="17"/>
      <c r="I4" s="17"/>
    </row>
    <row r="5" spans="1:9" ht="15.75" thickTop="1" x14ac:dyDescent="0.25">
      <c r="A5" s="15"/>
      <c r="B5" s="44"/>
      <c r="C5" s="44"/>
      <c r="D5" s="44"/>
      <c r="E5" s="47" t="s">
        <v>258</v>
      </c>
      <c r="F5" s="44"/>
      <c r="G5" s="44"/>
      <c r="H5" s="44"/>
      <c r="I5" s="48"/>
    </row>
    <row r="6" spans="1:9" x14ac:dyDescent="0.25">
      <c r="A6" s="15"/>
      <c r="B6" s="11"/>
      <c r="C6" s="11"/>
      <c r="D6" s="11"/>
      <c r="E6" s="46" t="s">
        <v>257</v>
      </c>
      <c r="F6" s="11"/>
      <c r="G6" s="11"/>
      <c r="H6" s="11"/>
      <c r="I6" s="45"/>
    </row>
    <row r="7" spans="1:9" x14ac:dyDescent="0.25">
      <c r="A7" s="15"/>
      <c r="B7" s="11"/>
      <c r="C7" s="11"/>
      <c r="D7" s="11"/>
      <c r="E7" s="46" t="s">
        <v>341</v>
      </c>
      <c r="F7" s="11"/>
      <c r="G7" s="11"/>
      <c r="H7" s="11"/>
      <c r="I7" s="45"/>
    </row>
    <row r="8" spans="1:9" x14ac:dyDescent="0.25">
      <c r="A8" s="15"/>
      <c r="B8" s="11"/>
      <c r="C8" s="11"/>
      <c r="D8" s="11"/>
      <c r="E8" s="46" t="s">
        <v>342</v>
      </c>
      <c r="F8" s="11"/>
      <c r="G8" s="11"/>
      <c r="H8" s="11"/>
      <c r="I8" s="46" t="s">
        <v>286</v>
      </c>
    </row>
    <row r="9" spans="1:9" ht="16.5" thickBot="1" x14ac:dyDescent="0.3">
      <c r="A9" s="15"/>
      <c r="B9" s="76" t="s">
        <v>343</v>
      </c>
      <c r="C9" s="76" t="s">
        <v>344</v>
      </c>
      <c r="D9" s="50"/>
      <c r="E9" s="49" t="s">
        <v>345</v>
      </c>
      <c r="F9" s="50"/>
      <c r="G9" s="49" t="s">
        <v>346</v>
      </c>
      <c r="H9" s="50"/>
      <c r="I9" s="49" t="s">
        <v>347</v>
      </c>
    </row>
    <row r="10" spans="1:9" x14ac:dyDescent="0.25">
      <c r="A10" s="15"/>
      <c r="B10" s="67">
        <v>2015</v>
      </c>
      <c r="C10" s="21"/>
      <c r="D10" s="68"/>
      <c r="E10" s="68"/>
      <c r="F10" s="68"/>
      <c r="G10" s="68"/>
      <c r="H10" s="68"/>
      <c r="I10" s="68"/>
    </row>
    <row r="11" spans="1:9" ht="15.75" x14ac:dyDescent="0.25">
      <c r="A11" s="15"/>
      <c r="B11" s="24" t="s">
        <v>348</v>
      </c>
      <c r="C11" s="24" t="s">
        <v>349</v>
      </c>
      <c r="D11" s="24" t="s">
        <v>205</v>
      </c>
      <c r="E11" s="39">
        <v>13.66</v>
      </c>
      <c r="F11" s="11"/>
      <c r="G11" s="25">
        <v>1210487</v>
      </c>
      <c r="H11" s="24" t="s">
        <v>205</v>
      </c>
      <c r="I11" s="25">
        <v>16175</v>
      </c>
    </row>
    <row r="12" spans="1:9" ht="16.5" thickBot="1" x14ac:dyDescent="0.3">
      <c r="A12" s="15"/>
      <c r="B12" s="27" t="s">
        <v>348</v>
      </c>
      <c r="C12" s="27" t="s">
        <v>350</v>
      </c>
      <c r="D12" s="26"/>
      <c r="E12" s="54">
        <v>13.25</v>
      </c>
      <c r="F12" s="26"/>
      <c r="G12" s="28">
        <v>363892</v>
      </c>
      <c r="H12" s="26"/>
      <c r="I12" s="28">
        <v>5114</v>
      </c>
    </row>
    <row r="13" spans="1:9" ht="15.75" thickBot="1" x14ac:dyDescent="0.3">
      <c r="A13" s="15"/>
      <c r="B13" s="32"/>
      <c r="C13" s="32"/>
      <c r="D13" s="32"/>
      <c r="E13" s="83"/>
      <c r="F13" s="32"/>
      <c r="G13" s="33">
        <v>1574379</v>
      </c>
      <c r="H13" s="31" t="s">
        <v>205</v>
      </c>
      <c r="I13" s="33">
        <v>21289</v>
      </c>
    </row>
    <row r="14" spans="1:9" ht="15.75" thickTop="1" x14ac:dyDescent="0.25">
      <c r="A14" s="15"/>
      <c r="B14" s="70">
        <v>2014</v>
      </c>
      <c r="C14" s="69"/>
      <c r="D14" s="99"/>
      <c r="E14" s="104"/>
      <c r="F14" s="99"/>
      <c r="G14" s="104"/>
      <c r="H14" s="99"/>
      <c r="I14" s="104"/>
    </row>
    <row r="15" spans="1:9" x14ac:dyDescent="0.25">
      <c r="A15" s="15"/>
      <c r="B15" s="24" t="s">
        <v>351</v>
      </c>
      <c r="C15" s="24" t="s">
        <v>349</v>
      </c>
      <c r="D15" s="24" t="s">
        <v>205</v>
      </c>
      <c r="E15" s="39">
        <v>12.5</v>
      </c>
      <c r="F15" s="11"/>
      <c r="G15" s="25">
        <v>2070000</v>
      </c>
      <c r="H15" s="24" t="s">
        <v>205</v>
      </c>
      <c r="I15" s="25">
        <v>24174</v>
      </c>
    </row>
    <row r="16" spans="1:9" ht="15.75" x14ac:dyDescent="0.25">
      <c r="A16" s="15"/>
      <c r="B16" s="24" t="s">
        <v>352</v>
      </c>
      <c r="C16" s="24" t="s">
        <v>349</v>
      </c>
      <c r="D16" s="11"/>
      <c r="E16" s="39">
        <v>12.55</v>
      </c>
      <c r="F16" s="11"/>
      <c r="G16" s="25">
        <v>3680000</v>
      </c>
      <c r="H16" s="11"/>
      <c r="I16" s="25">
        <v>43989</v>
      </c>
    </row>
    <row r="17" spans="1:9" ht="15.75" x14ac:dyDescent="0.25">
      <c r="A17" s="15"/>
      <c r="B17" s="24" t="s">
        <v>348</v>
      </c>
      <c r="C17" s="24" t="s">
        <v>350</v>
      </c>
      <c r="D17" s="11"/>
      <c r="E17" s="39">
        <v>13.14</v>
      </c>
      <c r="F17" s="11"/>
      <c r="G17" s="25">
        <v>537499</v>
      </c>
      <c r="H17" s="11"/>
      <c r="I17" s="25">
        <v>6914</v>
      </c>
    </row>
    <row r="18" spans="1:9" ht="15.75" x14ac:dyDescent="0.25">
      <c r="A18" s="15"/>
      <c r="B18" s="24" t="s">
        <v>348</v>
      </c>
      <c r="C18" s="24" t="s">
        <v>353</v>
      </c>
      <c r="D18" s="11"/>
      <c r="E18" s="39">
        <v>13.99</v>
      </c>
      <c r="F18" s="11"/>
      <c r="G18" s="25">
        <v>3389441</v>
      </c>
      <c r="H18" s="11"/>
      <c r="I18" s="25">
        <v>46372</v>
      </c>
    </row>
    <row r="19" spans="1:9" ht="16.5" thickBot="1" x14ac:dyDescent="0.3">
      <c r="A19" s="15"/>
      <c r="B19" s="27" t="s">
        <v>348</v>
      </c>
      <c r="C19" s="27" t="s">
        <v>354</v>
      </c>
      <c r="D19" s="26"/>
      <c r="E19" s="54">
        <v>13.87</v>
      </c>
      <c r="F19" s="26"/>
      <c r="G19" s="28">
        <v>3675207</v>
      </c>
      <c r="H19" s="26"/>
      <c r="I19" s="28">
        <v>49846</v>
      </c>
    </row>
    <row r="20" spans="1:9" ht="15.75" thickBot="1" x14ac:dyDescent="0.3">
      <c r="A20" s="15"/>
      <c r="B20" s="32"/>
      <c r="C20" s="32"/>
      <c r="D20" s="32"/>
      <c r="E20" s="32"/>
      <c r="F20" s="32"/>
      <c r="G20" s="33">
        <v>13352147</v>
      </c>
      <c r="H20" s="31" t="s">
        <v>205</v>
      </c>
      <c r="I20" s="33">
        <v>171295</v>
      </c>
    </row>
    <row r="21" spans="1:9" ht="16.5" thickTop="1" thickBot="1" x14ac:dyDescent="0.3">
      <c r="A21" s="15" t="s">
        <v>480</v>
      </c>
      <c r="B21" s="124" t="s">
        <v>361</v>
      </c>
      <c r="C21" s="124"/>
      <c r="D21" s="124"/>
      <c r="E21" s="124"/>
      <c r="F21" s="124"/>
      <c r="G21" s="124"/>
      <c r="H21" s="124"/>
    </row>
    <row r="22" spans="1:9" ht="16.5" thickTop="1" thickBot="1" x14ac:dyDescent="0.3">
      <c r="A22" s="15"/>
      <c r="B22" s="66" t="s">
        <v>362</v>
      </c>
      <c r="C22" s="66" t="s">
        <v>363</v>
      </c>
      <c r="D22" s="66" t="s">
        <v>364</v>
      </c>
      <c r="E22" s="105"/>
      <c r="F22" s="81" t="s">
        <v>365</v>
      </c>
      <c r="G22" s="105"/>
      <c r="H22" s="81" t="s">
        <v>89</v>
      </c>
    </row>
    <row r="23" spans="1:9" ht="15.75" thickBot="1" x14ac:dyDescent="0.3">
      <c r="A23" s="15"/>
      <c r="B23" s="19">
        <v>2015</v>
      </c>
      <c r="C23" s="20"/>
      <c r="D23" s="20"/>
      <c r="E23" s="82"/>
      <c r="F23" s="82"/>
      <c r="G23" s="82"/>
      <c r="H23" s="82"/>
    </row>
    <row r="24" spans="1:9" ht="15.75" x14ac:dyDescent="0.25">
      <c r="A24" s="15"/>
      <c r="B24" s="22" t="s">
        <v>366</v>
      </c>
      <c r="C24" s="106">
        <v>42121</v>
      </c>
      <c r="D24" s="106">
        <v>42124</v>
      </c>
      <c r="E24" s="22" t="s">
        <v>205</v>
      </c>
      <c r="F24" s="91">
        <v>0.18</v>
      </c>
      <c r="G24" s="22" t="s">
        <v>205</v>
      </c>
      <c r="H24" s="23">
        <v>3303</v>
      </c>
    </row>
    <row r="25" spans="1:9" x14ac:dyDescent="0.25">
      <c r="A25" s="15"/>
      <c r="B25" s="107">
        <v>42073</v>
      </c>
      <c r="C25" s="107">
        <v>42090</v>
      </c>
      <c r="D25" s="107">
        <v>42094</v>
      </c>
      <c r="E25" s="11"/>
      <c r="F25" s="39">
        <v>0.18</v>
      </c>
      <c r="G25" s="11"/>
      <c r="H25" s="25">
        <v>3205</v>
      </c>
    </row>
    <row r="26" spans="1:9" x14ac:dyDescent="0.25">
      <c r="A26" s="15"/>
      <c r="B26" s="107">
        <v>42045</v>
      </c>
      <c r="C26" s="107">
        <v>42060</v>
      </c>
      <c r="D26" s="107">
        <v>42062</v>
      </c>
      <c r="E26" s="11"/>
      <c r="F26" s="39">
        <v>0.18</v>
      </c>
      <c r="G26" s="11"/>
      <c r="H26" s="25">
        <v>3017</v>
      </c>
    </row>
    <row r="27" spans="1:9" ht="15.75" thickBot="1" x14ac:dyDescent="0.3">
      <c r="A27" s="15"/>
      <c r="B27" s="108">
        <v>42017</v>
      </c>
      <c r="C27" s="108">
        <v>42030</v>
      </c>
      <c r="D27" s="108">
        <v>42034</v>
      </c>
      <c r="E27" s="26"/>
      <c r="F27" s="54">
        <v>0.18</v>
      </c>
      <c r="G27" s="26"/>
      <c r="H27" s="28">
        <v>3017</v>
      </c>
    </row>
    <row r="28" spans="1:9" ht="15.75" thickBot="1" x14ac:dyDescent="0.3">
      <c r="A28" s="15"/>
      <c r="B28" s="31" t="s">
        <v>367</v>
      </c>
      <c r="C28" s="32"/>
      <c r="D28" s="32"/>
      <c r="E28" s="31" t="s">
        <v>205</v>
      </c>
      <c r="F28" s="84">
        <v>0.72</v>
      </c>
      <c r="G28" s="31" t="s">
        <v>205</v>
      </c>
      <c r="H28" s="33">
        <v>12542</v>
      </c>
    </row>
    <row r="29" spans="1:9" ht="16.5" thickTop="1" thickBot="1" x14ac:dyDescent="0.3">
      <c r="A29" s="15"/>
      <c r="B29" s="109" t="s">
        <v>362</v>
      </c>
      <c r="C29" s="109" t="s">
        <v>363</v>
      </c>
      <c r="D29" s="109" t="s">
        <v>364</v>
      </c>
      <c r="E29" s="89"/>
      <c r="F29" s="110" t="s">
        <v>365</v>
      </c>
      <c r="G29" s="89"/>
      <c r="H29" s="110" t="s">
        <v>89</v>
      </c>
    </row>
    <row r="30" spans="1:9" ht="15.75" thickBot="1" x14ac:dyDescent="0.3">
      <c r="A30" s="15"/>
      <c r="B30" s="19">
        <v>2014</v>
      </c>
      <c r="C30" s="20"/>
      <c r="D30" s="20"/>
      <c r="E30" s="20"/>
      <c r="F30" s="20"/>
      <c r="G30" s="20"/>
      <c r="H30" s="20"/>
    </row>
    <row r="31" spans="1:9" x14ac:dyDescent="0.25">
      <c r="A31" s="15"/>
      <c r="B31" s="106">
        <v>41982</v>
      </c>
      <c r="C31" s="106">
        <v>41999</v>
      </c>
      <c r="D31" s="106">
        <v>42003</v>
      </c>
      <c r="E31" s="22" t="s">
        <v>205</v>
      </c>
      <c r="F31" s="91">
        <v>0.18</v>
      </c>
      <c r="G31" s="22" t="s">
        <v>205</v>
      </c>
      <c r="H31" s="23">
        <v>3004</v>
      </c>
    </row>
    <row r="32" spans="1:9" x14ac:dyDescent="0.25">
      <c r="A32" s="15"/>
      <c r="B32" s="107">
        <v>41955</v>
      </c>
      <c r="C32" s="107">
        <v>41968</v>
      </c>
      <c r="D32" s="107">
        <v>41971</v>
      </c>
      <c r="E32" s="11"/>
      <c r="F32" s="39">
        <v>0.18</v>
      </c>
      <c r="G32" s="11"/>
      <c r="H32" s="25">
        <v>2737</v>
      </c>
    </row>
    <row r="33" spans="1:8" x14ac:dyDescent="0.25">
      <c r="A33" s="15"/>
      <c r="B33" s="107">
        <v>41921</v>
      </c>
      <c r="C33" s="107">
        <v>41940</v>
      </c>
      <c r="D33" s="107">
        <v>41943</v>
      </c>
      <c r="E33" s="11"/>
      <c r="F33" s="39">
        <v>0.18</v>
      </c>
      <c r="G33" s="11"/>
      <c r="H33" s="25">
        <v>2358</v>
      </c>
    </row>
    <row r="34" spans="1:8" x14ac:dyDescent="0.25">
      <c r="A34" s="15"/>
      <c r="B34" s="107">
        <v>41891</v>
      </c>
      <c r="C34" s="107">
        <v>41907</v>
      </c>
      <c r="D34" s="107">
        <v>41912</v>
      </c>
      <c r="E34" s="11"/>
      <c r="F34" s="39">
        <v>0.18</v>
      </c>
      <c r="G34" s="11"/>
      <c r="H34" s="25">
        <v>2348</v>
      </c>
    </row>
    <row r="35" spans="1:8" x14ac:dyDescent="0.25">
      <c r="A35" s="15"/>
      <c r="B35" s="107">
        <v>41863</v>
      </c>
      <c r="C35" s="107">
        <v>41877</v>
      </c>
      <c r="D35" s="107">
        <v>41880</v>
      </c>
      <c r="E35" s="11"/>
      <c r="F35" s="39">
        <v>0.18</v>
      </c>
      <c r="G35" s="11"/>
      <c r="H35" s="25">
        <v>1999</v>
      </c>
    </row>
    <row r="36" spans="1:8" x14ac:dyDescent="0.25">
      <c r="A36" s="15"/>
      <c r="B36" s="107">
        <v>41830</v>
      </c>
      <c r="C36" s="107">
        <v>41848</v>
      </c>
      <c r="D36" s="107">
        <v>41851</v>
      </c>
      <c r="E36" s="11"/>
      <c r="F36" s="39">
        <v>0.18</v>
      </c>
      <c r="G36" s="11"/>
      <c r="H36" s="25">
        <v>1759</v>
      </c>
    </row>
    <row r="37" spans="1:8" x14ac:dyDescent="0.25">
      <c r="A37" s="15"/>
      <c r="B37" s="107">
        <v>41801</v>
      </c>
      <c r="C37" s="107">
        <v>41815</v>
      </c>
      <c r="D37" s="107">
        <v>41820</v>
      </c>
      <c r="E37" s="11"/>
      <c r="F37" s="39">
        <v>0.18</v>
      </c>
      <c r="G37" s="11"/>
      <c r="H37" s="25">
        <v>1712</v>
      </c>
    </row>
    <row r="38" spans="1:8" x14ac:dyDescent="0.25">
      <c r="A38" s="15"/>
      <c r="B38" s="107">
        <v>41767</v>
      </c>
      <c r="C38" s="107">
        <v>41786</v>
      </c>
      <c r="D38" s="107">
        <v>41789</v>
      </c>
      <c r="E38" s="11"/>
      <c r="F38" s="39">
        <v>0.18</v>
      </c>
      <c r="G38" s="11"/>
      <c r="H38" s="25">
        <v>1641</v>
      </c>
    </row>
    <row r="39" spans="1:8" x14ac:dyDescent="0.25">
      <c r="A39" s="15"/>
      <c r="B39" s="107">
        <v>41737</v>
      </c>
      <c r="C39" s="107">
        <v>41754</v>
      </c>
      <c r="D39" s="107">
        <v>41759</v>
      </c>
      <c r="E39" s="11"/>
      <c r="F39" s="39">
        <v>0.18</v>
      </c>
      <c r="G39" s="11"/>
      <c r="H39" s="25">
        <v>1636</v>
      </c>
    </row>
    <row r="40" spans="1:8" x14ac:dyDescent="0.25">
      <c r="A40" s="15"/>
      <c r="B40" s="107">
        <v>41709</v>
      </c>
      <c r="C40" s="107">
        <v>41724</v>
      </c>
      <c r="D40" s="107">
        <v>41729</v>
      </c>
      <c r="E40" s="11"/>
      <c r="F40" s="39">
        <v>0.18</v>
      </c>
      <c r="G40" s="11"/>
      <c r="H40" s="25">
        <v>1550</v>
      </c>
    </row>
    <row r="41" spans="1:8" x14ac:dyDescent="0.25">
      <c r="A41" s="15"/>
      <c r="B41" s="107">
        <v>41681</v>
      </c>
      <c r="C41" s="107">
        <v>41695</v>
      </c>
      <c r="D41" s="107">
        <v>41698</v>
      </c>
      <c r="E41" s="11"/>
      <c r="F41" s="39">
        <v>0.18</v>
      </c>
      <c r="G41" s="11"/>
      <c r="H41" s="39">
        <v>974</v>
      </c>
    </row>
    <row r="42" spans="1:8" ht="15.75" thickBot="1" x14ac:dyDescent="0.3">
      <c r="A42" s="15"/>
      <c r="B42" s="108">
        <v>41648</v>
      </c>
      <c r="C42" s="108">
        <v>41666</v>
      </c>
      <c r="D42" s="108">
        <v>41670</v>
      </c>
      <c r="E42" s="26"/>
      <c r="F42" s="54">
        <v>0.18</v>
      </c>
      <c r="G42" s="26"/>
      <c r="H42" s="54">
        <v>925</v>
      </c>
    </row>
    <row r="43" spans="1:8" ht="15.75" thickBot="1" x14ac:dyDescent="0.3">
      <c r="A43" s="15"/>
      <c r="B43" s="31" t="s">
        <v>367</v>
      </c>
      <c r="C43" s="32"/>
      <c r="D43" s="32"/>
      <c r="E43" s="31" t="s">
        <v>205</v>
      </c>
      <c r="F43" s="84">
        <v>2.16</v>
      </c>
      <c r="G43" s="31" t="s">
        <v>205</v>
      </c>
      <c r="H43" s="33">
        <v>22643</v>
      </c>
    </row>
  </sheetData>
  <mergeCells count="8">
    <mergeCell ref="B4:C4"/>
    <mergeCell ref="B21:H21"/>
    <mergeCell ref="A1:A2"/>
    <mergeCell ref="B1:I1"/>
    <mergeCell ref="B2:I2"/>
    <mergeCell ref="B3:I3"/>
    <mergeCell ref="A4:A20"/>
    <mergeCell ref="A21:A4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6" max="6" width="1.85546875" bestFit="1" customWidth="1"/>
    <col min="7" max="7" width="8.42578125" bestFit="1" customWidth="1"/>
  </cols>
  <sheetData>
    <row r="1" spans="1:7" ht="15" customHeight="1" x14ac:dyDescent="0.25">
      <c r="A1" s="7" t="s">
        <v>481</v>
      </c>
      <c r="B1" s="7" t="s">
        <v>1</v>
      </c>
      <c r="C1" s="7"/>
      <c r="D1" s="7"/>
      <c r="E1" s="7"/>
      <c r="F1" s="7"/>
      <c r="G1" s="7"/>
    </row>
    <row r="2" spans="1:7" ht="15" customHeight="1" x14ac:dyDescent="0.25">
      <c r="A2" s="7"/>
      <c r="B2" s="7" t="s">
        <v>2</v>
      </c>
      <c r="C2" s="7"/>
      <c r="D2" s="7"/>
      <c r="E2" s="7"/>
      <c r="F2" s="7"/>
      <c r="G2" s="7"/>
    </row>
    <row r="3" spans="1:7" ht="30.75" thickBot="1" x14ac:dyDescent="0.3">
      <c r="A3" s="3" t="s">
        <v>370</v>
      </c>
      <c r="B3" s="116"/>
      <c r="C3" s="116"/>
      <c r="D3" s="116"/>
      <c r="E3" s="116"/>
      <c r="F3" s="116"/>
      <c r="G3" s="116"/>
    </row>
    <row r="4" spans="1:7" ht="15.75" thickTop="1" x14ac:dyDescent="0.25">
      <c r="A4" s="15" t="s">
        <v>482</v>
      </c>
      <c r="B4" s="44"/>
      <c r="C4" s="44"/>
      <c r="D4" s="44"/>
      <c r="E4" s="48"/>
      <c r="F4" s="44"/>
      <c r="G4" s="48"/>
    </row>
    <row r="5" spans="1:7" x14ac:dyDescent="0.25">
      <c r="A5" s="15"/>
      <c r="B5" s="11"/>
      <c r="C5" s="11"/>
      <c r="D5" s="11"/>
      <c r="E5" s="45"/>
      <c r="F5" s="11"/>
      <c r="G5" s="45"/>
    </row>
    <row r="6" spans="1:7" x14ac:dyDescent="0.25">
      <c r="A6" s="15"/>
      <c r="B6" s="24"/>
      <c r="C6" s="11"/>
      <c r="D6" s="11"/>
      <c r="E6" s="45"/>
      <c r="F6" s="11"/>
      <c r="G6" s="45"/>
    </row>
    <row r="7" spans="1:7" ht="15.75" thickBot="1" x14ac:dyDescent="0.3">
      <c r="A7" s="15"/>
      <c r="B7" s="27"/>
      <c r="C7" s="50"/>
      <c r="D7" s="26"/>
      <c r="E7" s="112">
        <v>42094</v>
      </c>
      <c r="F7" s="26"/>
      <c r="G7" s="112">
        <v>42004</v>
      </c>
    </row>
    <row r="8" spans="1:7" x14ac:dyDescent="0.25">
      <c r="A8" s="15"/>
      <c r="B8" s="22" t="s">
        <v>377</v>
      </c>
      <c r="C8" s="21"/>
      <c r="D8" s="52"/>
      <c r="E8" s="23">
        <v>24000</v>
      </c>
      <c r="F8" s="52"/>
      <c r="G8" s="23">
        <v>24000</v>
      </c>
    </row>
    <row r="9" spans="1:7" x14ac:dyDescent="0.25">
      <c r="A9" s="15"/>
      <c r="B9" s="24" t="s">
        <v>378</v>
      </c>
      <c r="C9" s="11"/>
      <c r="D9" s="24" t="s">
        <v>205</v>
      </c>
      <c r="E9" s="39">
        <v>12.23</v>
      </c>
      <c r="F9" s="24" t="s">
        <v>205</v>
      </c>
      <c r="G9" s="39">
        <v>12.23</v>
      </c>
    </row>
    <row r="10" spans="1:7" x14ac:dyDescent="0.25">
      <c r="A10" s="15"/>
      <c r="B10" s="24" t="s">
        <v>379</v>
      </c>
      <c r="C10" s="38"/>
      <c r="D10" s="24" t="s">
        <v>205</v>
      </c>
      <c r="E10" s="25">
        <v>318000</v>
      </c>
      <c r="F10" s="24" t="s">
        <v>205</v>
      </c>
      <c r="G10" s="25">
        <v>313000</v>
      </c>
    </row>
    <row r="11" spans="1:7" x14ac:dyDescent="0.25">
      <c r="A11" s="15"/>
      <c r="B11" s="24" t="s">
        <v>380</v>
      </c>
      <c r="C11" s="38"/>
      <c r="D11" s="24" t="s">
        <v>205</v>
      </c>
      <c r="E11" s="25">
        <v>204000</v>
      </c>
      <c r="F11" s="24" t="s">
        <v>205</v>
      </c>
      <c r="G11" s="25">
        <v>228000</v>
      </c>
    </row>
    <row r="12" spans="1:7" ht="27" thickBot="1" x14ac:dyDescent="0.3">
      <c r="A12" s="15"/>
      <c r="B12" s="27" t="s">
        <v>381</v>
      </c>
      <c r="C12" s="53"/>
      <c r="D12" s="26"/>
      <c r="E12" s="54">
        <v>2</v>
      </c>
      <c r="F12" s="53"/>
      <c r="G12" s="54">
        <v>2.2999999999999998</v>
      </c>
    </row>
    <row r="13" spans="1:7" ht="15.75" thickTop="1" x14ac:dyDescent="0.25">
      <c r="A13" s="15" t="s">
        <v>483</v>
      </c>
      <c r="B13" s="113" t="s">
        <v>385</v>
      </c>
      <c r="C13" s="44"/>
      <c r="D13" s="114"/>
      <c r="E13" s="44"/>
      <c r="F13" s="114"/>
      <c r="G13" s="115">
        <v>21715</v>
      </c>
    </row>
    <row r="14" spans="1:7" x14ac:dyDescent="0.25">
      <c r="A14" s="15"/>
      <c r="B14" s="24" t="s">
        <v>378</v>
      </c>
      <c r="C14" s="11"/>
      <c r="D14" s="11"/>
      <c r="E14" s="11"/>
      <c r="F14" s="39" t="s">
        <v>205</v>
      </c>
      <c r="G14" s="39">
        <v>13.28</v>
      </c>
    </row>
    <row r="15" spans="1:7" ht="27" thickBot="1" x14ac:dyDescent="0.3">
      <c r="A15" s="15"/>
      <c r="B15" s="27" t="s">
        <v>386</v>
      </c>
      <c r="C15" s="53"/>
      <c r="D15" s="26"/>
      <c r="E15" s="53"/>
      <c r="F15" s="54" t="s">
        <v>205</v>
      </c>
      <c r="G15" s="54">
        <f>- (1)</f>
        <v>-1</v>
      </c>
    </row>
    <row r="16" spans="1:7" ht="15.75" thickTop="1" x14ac:dyDescent="0.25">
      <c r="A16" s="15" t="s">
        <v>484</v>
      </c>
      <c r="B16" s="113" t="s">
        <v>391</v>
      </c>
      <c r="C16" s="44"/>
      <c r="D16" s="114"/>
      <c r="E16" s="44"/>
      <c r="F16" s="114"/>
      <c r="G16" s="115">
        <v>7508</v>
      </c>
    </row>
    <row r="17" spans="1:7" x14ac:dyDescent="0.25">
      <c r="A17" s="15"/>
      <c r="B17" s="24" t="s">
        <v>378</v>
      </c>
      <c r="C17" s="11"/>
      <c r="D17" s="11"/>
      <c r="E17" s="11"/>
      <c r="F17" s="39" t="s">
        <v>205</v>
      </c>
      <c r="G17" s="39">
        <v>13.32</v>
      </c>
    </row>
    <row r="18" spans="1:7" x14ac:dyDescent="0.25">
      <c r="A18" s="15"/>
      <c r="B18" s="24" t="s">
        <v>392</v>
      </c>
      <c r="C18" s="38"/>
      <c r="D18" s="11"/>
      <c r="E18" s="38"/>
      <c r="F18" s="39" t="s">
        <v>205</v>
      </c>
      <c r="G18" s="25">
        <v>10000</v>
      </c>
    </row>
    <row r="19" spans="1:7" x14ac:dyDescent="0.25">
      <c r="A19" s="15"/>
      <c r="B19" s="24" t="s">
        <v>393</v>
      </c>
      <c r="C19" s="38"/>
      <c r="D19" s="11"/>
      <c r="E19" s="38"/>
      <c r="F19" s="39" t="s">
        <v>205</v>
      </c>
      <c r="G19" s="25">
        <v>99000</v>
      </c>
    </row>
    <row r="20" spans="1:7" ht="26.25" x14ac:dyDescent="0.25">
      <c r="A20" s="15"/>
      <c r="B20" s="24" t="s">
        <v>394</v>
      </c>
      <c r="C20" s="38"/>
      <c r="D20" s="11"/>
      <c r="E20" s="38"/>
      <c r="F20" s="39" t="s">
        <v>205</v>
      </c>
      <c r="G20" s="25">
        <v>90000</v>
      </c>
    </row>
    <row r="21" spans="1:7" ht="27" thickBot="1" x14ac:dyDescent="0.3">
      <c r="A21" s="15"/>
      <c r="B21" s="27" t="s">
        <v>395</v>
      </c>
      <c r="C21" s="53"/>
      <c r="D21" s="26"/>
      <c r="E21" s="53"/>
      <c r="F21" s="53"/>
      <c r="G21" s="54">
        <v>2.1</v>
      </c>
    </row>
  </sheetData>
  <mergeCells count="7">
    <mergeCell ref="A16:A21"/>
    <mergeCell ref="A1:A2"/>
    <mergeCell ref="B1:G1"/>
    <mergeCell ref="B2:G2"/>
    <mergeCell ref="B3:G3"/>
    <mergeCell ref="A4:A12"/>
    <mergeCell ref="A13: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27" bestFit="1" customWidth="1"/>
    <col min="3" max="3" width="9.5703125" customWidth="1"/>
    <col min="4" max="4" width="27.5703125" customWidth="1"/>
    <col min="5" max="5" width="1.85546875" customWidth="1"/>
    <col min="6" max="6" width="10.7109375" customWidth="1"/>
    <col min="7" max="7" width="3.42578125" customWidth="1"/>
    <col min="8" max="8" width="10.140625" customWidth="1"/>
  </cols>
  <sheetData>
    <row r="1" spans="1:8" ht="15" customHeight="1" x14ac:dyDescent="0.25">
      <c r="A1" s="7" t="s">
        <v>485</v>
      </c>
      <c r="B1" s="7" t="s">
        <v>1</v>
      </c>
      <c r="C1" s="7"/>
      <c r="D1" s="7"/>
      <c r="E1" s="7"/>
      <c r="F1" s="7"/>
      <c r="G1" s="7"/>
      <c r="H1" s="7"/>
    </row>
    <row r="2" spans="1:8" ht="15" customHeight="1" x14ac:dyDescent="0.25">
      <c r="A2" s="7"/>
      <c r="B2" s="7" t="s">
        <v>2</v>
      </c>
      <c r="C2" s="7"/>
      <c r="D2" s="7"/>
      <c r="E2" s="7"/>
      <c r="F2" s="7"/>
      <c r="G2" s="7"/>
      <c r="H2" s="7"/>
    </row>
    <row r="3" spans="1:8" x14ac:dyDescent="0.25">
      <c r="A3" s="3" t="s">
        <v>405</v>
      </c>
      <c r="B3" s="40"/>
      <c r="C3" s="40"/>
      <c r="D3" s="40"/>
      <c r="E3" s="40"/>
      <c r="F3" s="40"/>
      <c r="G3" s="40"/>
      <c r="H3" s="40"/>
    </row>
    <row r="4" spans="1:8" ht="15.75" thickBot="1" x14ac:dyDescent="0.3">
      <c r="A4" s="15" t="s">
        <v>190</v>
      </c>
      <c r="B4" s="34" t="s">
        <v>409</v>
      </c>
      <c r="C4" s="34"/>
      <c r="D4" s="34"/>
      <c r="E4" s="17"/>
      <c r="F4" s="17"/>
      <c r="G4" s="17"/>
      <c r="H4" s="17"/>
    </row>
    <row r="5" spans="1:8" ht="16.5" thickTop="1" thickBot="1" x14ac:dyDescent="0.3">
      <c r="A5" s="15"/>
      <c r="B5" s="44"/>
      <c r="C5" s="44"/>
      <c r="D5" s="44"/>
      <c r="E5" s="44"/>
      <c r="F5" s="90" t="s">
        <v>302</v>
      </c>
      <c r="G5" s="90"/>
      <c r="H5" s="90"/>
    </row>
    <row r="6" spans="1:8" ht="15.75" thickBot="1" x14ac:dyDescent="0.3">
      <c r="A6" s="15"/>
      <c r="B6" s="26"/>
      <c r="C6" s="26"/>
      <c r="D6" s="26"/>
      <c r="E6" s="26"/>
      <c r="F6" s="117">
        <v>2015</v>
      </c>
      <c r="G6" s="20"/>
      <c r="H6" s="117">
        <v>2014</v>
      </c>
    </row>
    <row r="7" spans="1:8" x14ac:dyDescent="0.25">
      <c r="A7" s="15"/>
      <c r="B7" s="118" t="s">
        <v>410</v>
      </c>
      <c r="C7" s="118"/>
      <c r="D7" s="118"/>
      <c r="E7" s="21"/>
      <c r="F7" s="21"/>
      <c r="G7" s="21"/>
      <c r="H7" s="21"/>
    </row>
    <row r="8" spans="1:8" x14ac:dyDescent="0.25">
      <c r="A8" s="15"/>
      <c r="B8" s="62" t="s">
        <v>411</v>
      </c>
      <c r="C8" s="62"/>
      <c r="D8" s="62"/>
      <c r="E8" s="11"/>
      <c r="F8" s="11"/>
      <c r="G8" s="11"/>
      <c r="H8" s="11"/>
    </row>
    <row r="9" spans="1:8" x14ac:dyDescent="0.25">
      <c r="A9" s="15"/>
      <c r="B9" s="11"/>
      <c r="C9" s="62" t="s">
        <v>412</v>
      </c>
      <c r="D9" s="62"/>
      <c r="E9" s="24" t="s">
        <v>205</v>
      </c>
      <c r="F9" s="25">
        <v>5509</v>
      </c>
      <c r="G9" s="24" t="s">
        <v>205</v>
      </c>
      <c r="H9" s="25">
        <v>3595</v>
      </c>
    </row>
    <row r="10" spans="1:8" x14ac:dyDescent="0.25">
      <c r="A10" s="15"/>
      <c r="B10" s="62" t="s">
        <v>413</v>
      </c>
      <c r="C10" s="62"/>
      <c r="D10" s="62"/>
      <c r="E10" s="11"/>
      <c r="F10" s="11"/>
      <c r="G10" s="11"/>
      <c r="H10" s="11"/>
    </row>
    <row r="11" spans="1:8" x14ac:dyDescent="0.25">
      <c r="A11" s="15"/>
      <c r="B11" s="11"/>
      <c r="C11" s="62" t="s">
        <v>414</v>
      </c>
      <c r="D11" s="62"/>
      <c r="E11" s="62"/>
      <c r="F11" s="25">
        <v>17924</v>
      </c>
      <c r="G11" s="11"/>
      <c r="H11" s="25">
        <v>8612</v>
      </c>
    </row>
    <row r="12" spans="1:8" x14ac:dyDescent="0.25">
      <c r="A12" s="15"/>
      <c r="B12" s="11"/>
      <c r="C12" s="62" t="s">
        <v>415</v>
      </c>
      <c r="D12" s="62"/>
      <c r="E12" s="11"/>
      <c r="F12" s="11"/>
      <c r="G12" s="11"/>
      <c r="H12" s="11"/>
    </row>
    <row r="13" spans="1:8" x14ac:dyDescent="0.25">
      <c r="A13" s="15"/>
      <c r="B13" s="11"/>
      <c r="C13" s="45"/>
      <c r="D13" s="24" t="s">
        <v>416</v>
      </c>
      <c r="E13" s="11"/>
      <c r="F13" s="39">
        <v>32</v>
      </c>
      <c r="G13" s="11"/>
      <c r="H13" s="39" t="s">
        <v>235</v>
      </c>
    </row>
    <row r="14" spans="1:8" ht="15.75" thickBot="1" x14ac:dyDescent="0.3">
      <c r="A14" s="15"/>
      <c r="B14" s="26"/>
      <c r="C14" s="63" t="s">
        <v>417</v>
      </c>
      <c r="D14" s="63"/>
      <c r="E14" s="26"/>
      <c r="F14" s="28">
        <v>-1109</v>
      </c>
      <c r="G14" s="26"/>
      <c r="H14" s="28">
        <v>-3518</v>
      </c>
    </row>
    <row r="15" spans="1:8" ht="15.75" thickBot="1" x14ac:dyDescent="0.3">
      <c r="A15" s="15"/>
      <c r="B15" s="37" t="s">
        <v>418</v>
      </c>
      <c r="C15" s="37"/>
      <c r="D15" s="37"/>
      <c r="E15" s="32"/>
      <c r="F15" s="33">
        <v>16847</v>
      </c>
      <c r="G15" s="32"/>
      <c r="H15" s="33">
        <v>5094</v>
      </c>
    </row>
    <row r="16" spans="1:8" ht="15.75" thickTop="1" x14ac:dyDescent="0.25">
      <c r="A16" s="15"/>
      <c r="B16" s="119" t="s">
        <v>419</v>
      </c>
      <c r="C16" s="119"/>
      <c r="D16" s="119"/>
      <c r="E16" s="11"/>
      <c r="F16" s="11"/>
      <c r="G16" s="11"/>
      <c r="H16" s="11"/>
    </row>
    <row r="17" spans="1:8" ht="15.75" thickBot="1" x14ac:dyDescent="0.3">
      <c r="A17" s="15"/>
      <c r="B17" s="71"/>
      <c r="C17" s="120" t="s">
        <v>420</v>
      </c>
      <c r="D17" s="120"/>
      <c r="E17" s="72" t="s">
        <v>205</v>
      </c>
      <c r="F17" s="73">
        <v>0.33</v>
      </c>
      <c r="G17" s="72" t="s">
        <v>205</v>
      </c>
      <c r="H17" s="73">
        <v>0.71</v>
      </c>
    </row>
    <row r="18" spans="1:8" ht="15.75" thickTop="1" x14ac:dyDescent="0.25"/>
  </sheetData>
  <mergeCells count="17">
    <mergeCell ref="A1:A2"/>
    <mergeCell ref="B1:H1"/>
    <mergeCell ref="B2:H2"/>
    <mergeCell ref="B3:H3"/>
    <mergeCell ref="A4:A17"/>
    <mergeCell ref="C11:E11"/>
    <mergeCell ref="C12:D12"/>
    <mergeCell ref="C14:D14"/>
    <mergeCell ref="B15:D15"/>
    <mergeCell ref="B16:D16"/>
    <mergeCell ref="C17:D17"/>
    <mergeCell ref="B4:D4"/>
    <mergeCell ref="F5:H5"/>
    <mergeCell ref="B7:D7"/>
    <mergeCell ref="B8:D8"/>
    <mergeCell ref="C9:D9"/>
    <mergeCell ref="B10:D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9.7109375" bestFit="1" customWidth="1"/>
    <col min="3" max="3" width="1.85546875" bestFit="1" customWidth="1"/>
    <col min="4" max="4" width="11.85546875" bestFit="1" customWidth="1"/>
    <col min="5" max="5" width="1.85546875" bestFit="1" customWidth="1"/>
    <col min="6" max="6" width="11.5703125" bestFit="1" customWidth="1"/>
    <col min="7" max="7" width="1.85546875" bestFit="1" customWidth="1"/>
    <col min="8" max="8" width="9.42578125" bestFit="1" customWidth="1"/>
    <col min="9" max="9" width="1.85546875" bestFit="1" customWidth="1"/>
    <col min="10" max="10" width="11.42578125" bestFit="1" customWidth="1"/>
  </cols>
  <sheetData>
    <row r="1" spans="1:10" ht="15" customHeight="1" x14ac:dyDescent="0.25">
      <c r="A1" s="7" t="s">
        <v>486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422</v>
      </c>
      <c r="B3" s="40"/>
      <c r="C3" s="40"/>
      <c r="D3" s="40"/>
      <c r="E3" s="40"/>
      <c r="F3" s="40"/>
      <c r="G3" s="40"/>
      <c r="H3" s="40"/>
      <c r="I3" s="40"/>
      <c r="J3" s="40"/>
    </row>
    <row r="4" spans="1:10" ht="15.75" thickBot="1" x14ac:dyDescent="0.3">
      <c r="A4" s="15" t="s">
        <v>487</v>
      </c>
      <c r="B4" s="16" t="s">
        <v>202</v>
      </c>
      <c r="C4" s="17"/>
      <c r="D4" s="17"/>
      <c r="E4" s="17"/>
      <c r="F4" s="17"/>
      <c r="G4" s="17"/>
      <c r="H4" s="17"/>
      <c r="I4" s="17"/>
      <c r="J4" s="17"/>
    </row>
    <row r="5" spans="1:10" ht="15.75" thickTop="1" x14ac:dyDescent="0.25">
      <c r="A5" s="15"/>
      <c r="B5" s="44"/>
      <c r="C5" s="44"/>
      <c r="D5" s="48"/>
      <c r="E5" s="44"/>
      <c r="F5" s="47" t="s">
        <v>431</v>
      </c>
      <c r="G5" s="44"/>
      <c r="H5" s="48"/>
      <c r="I5" s="44"/>
      <c r="J5" s="48"/>
    </row>
    <row r="6" spans="1:10" x14ac:dyDescent="0.25">
      <c r="A6" s="15"/>
      <c r="B6" s="11"/>
      <c r="C6" s="11"/>
      <c r="D6" s="45"/>
      <c r="E6" s="11"/>
      <c r="F6" s="46" t="s">
        <v>432</v>
      </c>
      <c r="G6" s="11"/>
      <c r="H6" s="46" t="s">
        <v>433</v>
      </c>
      <c r="I6" s="11"/>
      <c r="J6" s="45"/>
    </row>
    <row r="7" spans="1:10" x14ac:dyDescent="0.25">
      <c r="A7" s="15"/>
      <c r="B7" s="11"/>
      <c r="C7" s="11"/>
      <c r="D7" s="45"/>
      <c r="E7" s="11"/>
      <c r="F7" s="46" t="s">
        <v>434</v>
      </c>
      <c r="G7" s="11"/>
      <c r="H7" s="46" t="s">
        <v>435</v>
      </c>
      <c r="I7" s="11"/>
      <c r="J7" s="46" t="s">
        <v>433</v>
      </c>
    </row>
    <row r="8" spans="1:10" x14ac:dyDescent="0.25">
      <c r="A8" s="15"/>
      <c r="B8" s="11"/>
      <c r="C8" s="11"/>
      <c r="D8" s="45"/>
      <c r="E8" s="11"/>
      <c r="F8" s="46" t="s">
        <v>436</v>
      </c>
      <c r="G8" s="11"/>
      <c r="H8" s="46" t="s">
        <v>437</v>
      </c>
      <c r="I8" s="11"/>
      <c r="J8" s="46" t="s">
        <v>438</v>
      </c>
    </row>
    <row r="9" spans="1:10" x14ac:dyDescent="0.25">
      <c r="A9" s="15"/>
      <c r="B9" s="11"/>
      <c r="C9" s="11"/>
      <c r="D9" s="46" t="s">
        <v>421</v>
      </c>
      <c r="E9" s="11"/>
      <c r="F9" s="46" t="s">
        <v>248</v>
      </c>
      <c r="G9" s="11"/>
      <c r="H9" s="46" t="s">
        <v>439</v>
      </c>
      <c r="I9" s="11"/>
      <c r="J9" s="46" t="s">
        <v>439</v>
      </c>
    </row>
    <row r="10" spans="1:10" ht="15.75" thickBot="1" x14ac:dyDescent="0.3">
      <c r="A10" s="15"/>
      <c r="B10" s="26"/>
      <c r="C10" s="26"/>
      <c r="D10" s="49" t="s">
        <v>440</v>
      </c>
      <c r="E10" s="26"/>
      <c r="F10" s="49" t="s">
        <v>441</v>
      </c>
      <c r="G10" s="26"/>
      <c r="H10" s="49" t="s">
        <v>442</v>
      </c>
      <c r="I10" s="26"/>
      <c r="J10" s="49" t="s">
        <v>443</v>
      </c>
    </row>
    <row r="11" spans="1:10" ht="15.75" thickBot="1" x14ac:dyDescent="0.3">
      <c r="A11" s="15"/>
      <c r="B11" s="51">
        <v>42094</v>
      </c>
      <c r="C11" s="20"/>
      <c r="D11" s="20"/>
      <c r="E11" s="20"/>
      <c r="F11" s="20"/>
      <c r="G11" s="20"/>
      <c r="H11" s="20"/>
      <c r="I11" s="20"/>
      <c r="J11" s="20"/>
    </row>
    <row r="12" spans="1:10" x14ac:dyDescent="0.25">
      <c r="A12" s="15"/>
      <c r="B12" s="22" t="s">
        <v>444</v>
      </c>
      <c r="C12" s="91" t="s">
        <v>205</v>
      </c>
      <c r="D12" s="23">
        <v>1676621</v>
      </c>
      <c r="E12" s="91" t="s">
        <v>205</v>
      </c>
      <c r="F12" s="91" t="s">
        <v>235</v>
      </c>
      <c r="G12" s="91" t="s">
        <v>205</v>
      </c>
      <c r="H12" s="23">
        <v>1676621</v>
      </c>
      <c r="I12" s="91" t="s">
        <v>205</v>
      </c>
      <c r="J12" s="91" t="s">
        <v>235</v>
      </c>
    </row>
    <row r="13" spans="1:10" x14ac:dyDescent="0.25">
      <c r="A13" s="15"/>
      <c r="B13" s="24" t="s">
        <v>445</v>
      </c>
      <c r="C13" s="38"/>
      <c r="D13" s="25">
        <v>6078</v>
      </c>
      <c r="E13" s="38"/>
      <c r="F13" s="25">
        <v>6078</v>
      </c>
      <c r="G13" s="38"/>
      <c r="H13" s="39" t="s">
        <v>235</v>
      </c>
      <c r="I13" s="38"/>
      <c r="J13" s="39" t="s">
        <v>235</v>
      </c>
    </row>
    <row r="14" spans="1:10" x14ac:dyDescent="0.25">
      <c r="A14" s="15"/>
      <c r="B14" s="24" t="s">
        <v>250</v>
      </c>
      <c r="C14" s="38"/>
      <c r="D14" s="39">
        <v>126</v>
      </c>
      <c r="E14" s="38"/>
      <c r="F14" s="39" t="s">
        <v>235</v>
      </c>
      <c r="G14" s="38"/>
      <c r="H14" s="39">
        <v>126</v>
      </c>
      <c r="I14" s="38"/>
      <c r="J14" s="39" t="s">
        <v>235</v>
      </c>
    </row>
    <row r="15" spans="1:10" ht="15.75" thickBot="1" x14ac:dyDescent="0.3">
      <c r="A15" s="15"/>
      <c r="B15" s="27" t="s">
        <v>252</v>
      </c>
      <c r="C15" s="53"/>
      <c r="D15" s="54">
        <v>92</v>
      </c>
      <c r="E15" s="53"/>
      <c r="F15" s="54" t="s">
        <v>235</v>
      </c>
      <c r="G15" s="53"/>
      <c r="H15" s="54">
        <v>92</v>
      </c>
      <c r="I15" s="53"/>
      <c r="J15" s="54" t="s">
        <v>235</v>
      </c>
    </row>
    <row r="16" spans="1:10" ht="15.75" thickBot="1" x14ac:dyDescent="0.3">
      <c r="A16" s="15"/>
      <c r="B16" s="51">
        <v>42004</v>
      </c>
      <c r="C16" s="122"/>
      <c r="D16" s="20"/>
      <c r="E16" s="122"/>
      <c r="F16" s="20"/>
      <c r="G16" s="122"/>
      <c r="H16" s="20"/>
      <c r="I16" s="122"/>
      <c r="J16" s="20"/>
    </row>
    <row r="17" spans="1:10" x14ac:dyDescent="0.25">
      <c r="A17" s="15"/>
      <c r="B17" s="22" t="s">
        <v>444</v>
      </c>
      <c r="C17" s="91" t="s">
        <v>205</v>
      </c>
      <c r="D17" s="23">
        <v>1549171</v>
      </c>
      <c r="E17" s="91" t="s">
        <v>205</v>
      </c>
      <c r="F17" s="91" t="s">
        <v>235</v>
      </c>
      <c r="G17" s="91" t="s">
        <v>205</v>
      </c>
      <c r="H17" s="23">
        <v>1549171</v>
      </c>
      <c r="I17" s="91" t="s">
        <v>205</v>
      </c>
      <c r="J17" s="91" t="s">
        <v>235</v>
      </c>
    </row>
    <row r="18" spans="1:10" x14ac:dyDescent="0.25">
      <c r="A18" s="15"/>
      <c r="B18" s="24" t="s">
        <v>445</v>
      </c>
      <c r="C18" s="11"/>
      <c r="D18" s="25">
        <v>5174</v>
      </c>
      <c r="E18" s="11"/>
      <c r="F18" s="25">
        <v>5174</v>
      </c>
      <c r="G18" s="11"/>
      <c r="H18" s="39" t="s">
        <v>235</v>
      </c>
      <c r="I18" s="11"/>
      <c r="J18" s="39" t="s">
        <v>235</v>
      </c>
    </row>
    <row r="19" spans="1:10" ht="15.75" thickBot="1" x14ac:dyDescent="0.3">
      <c r="A19" s="15"/>
      <c r="B19" s="27" t="s">
        <v>250</v>
      </c>
      <c r="C19" s="53"/>
      <c r="D19" s="28">
        <v>1217</v>
      </c>
      <c r="E19" s="53"/>
      <c r="F19" s="54" t="s">
        <v>235</v>
      </c>
      <c r="G19" s="53"/>
      <c r="H19" s="28">
        <v>1217</v>
      </c>
      <c r="I19" s="53"/>
      <c r="J19" s="54" t="s">
        <v>235</v>
      </c>
    </row>
  </sheetData>
  <mergeCells count="5">
    <mergeCell ref="A1:A2"/>
    <mergeCell ref="B1:J1"/>
    <mergeCell ref="B2:J2"/>
    <mergeCell ref="B3:J3"/>
    <mergeCell ref="A4:A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488</v>
      </c>
      <c r="B1" s="1" t="s">
        <v>1</v>
      </c>
    </row>
    <row r="2" spans="1:2" x14ac:dyDescent="0.25">
      <c r="A2" s="7"/>
      <c r="B2" s="1" t="s">
        <v>2</v>
      </c>
    </row>
    <row r="3" spans="1:2" ht="30" x14ac:dyDescent="0.25">
      <c r="A3" s="2" t="s">
        <v>489</v>
      </c>
      <c r="B3" s="5">
        <v>40407</v>
      </c>
    </row>
    <row r="4" spans="1:2" ht="30" x14ac:dyDescent="0.25">
      <c r="A4" s="2" t="s">
        <v>490</v>
      </c>
      <c r="B4" s="4" t="s">
        <v>491</v>
      </c>
    </row>
    <row r="5" spans="1:2" x14ac:dyDescent="0.25">
      <c r="A5" s="2" t="s">
        <v>492</v>
      </c>
      <c r="B5" s="5">
        <v>40506</v>
      </c>
    </row>
    <row r="6" spans="1:2" ht="30" x14ac:dyDescent="0.25">
      <c r="A6" s="2" t="s">
        <v>493</v>
      </c>
      <c r="B6" s="125">
        <v>0.9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27</v>
      </c>
    </row>
    <row r="2" spans="1:3" ht="30" x14ac:dyDescent="0.25">
      <c r="A2" s="3" t="s">
        <v>53</v>
      </c>
      <c r="B2" s="4"/>
      <c r="C2" s="4"/>
    </row>
    <row r="3" spans="1:3" ht="30" x14ac:dyDescent="0.25">
      <c r="A3" s="2" t="s">
        <v>54</v>
      </c>
      <c r="B3" s="9">
        <v>0.01</v>
      </c>
      <c r="C3" s="9">
        <v>0.01</v>
      </c>
    </row>
    <row r="4" spans="1:3" x14ac:dyDescent="0.25">
      <c r="A4" s="2" t="s">
        <v>55</v>
      </c>
      <c r="B4" s="6">
        <v>100000000</v>
      </c>
      <c r="C4" s="6">
        <v>100000000</v>
      </c>
    </row>
    <row r="5" spans="1:3" x14ac:dyDescent="0.25">
      <c r="A5" s="2" t="s">
        <v>56</v>
      </c>
      <c r="B5" s="4">
        <v>0</v>
      </c>
      <c r="C5" s="4">
        <v>0</v>
      </c>
    </row>
    <row r="6" spans="1:3" x14ac:dyDescent="0.25">
      <c r="A6" s="2" t="s">
        <v>57</v>
      </c>
      <c r="B6" s="4">
        <v>0</v>
      </c>
      <c r="C6" s="4">
        <v>0</v>
      </c>
    </row>
    <row r="7" spans="1:3" ht="30" x14ac:dyDescent="0.25">
      <c r="A7" s="2" t="s">
        <v>58</v>
      </c>
      <c r="B7" s="9">
        <v>0.01</v>
      </c>
      <c r="C7" s="9">
        <v>0.01</v>
      </c>
    </row>
    <row r="8" spans="1:3" x14ac:dyDescent="0.25">
      <c r="A8" s="2" t="s">
        <v>59</v>
      </c>
      <c r="B8" s="6">
        <v>500000000</v>
      </c>
      <c r="C8" s="6">
        <v>500000000</v>
      </c>
    </row>
    <row r="9" spans="1:3" x14ac:dyDescent="0.25">
      <c r="A9" s="2" t="s">
        <v>60</v>
      </c>
      <c r="B9" s="6">
        <v>17924383</v>
      </c>
      <c r="C9" s="6">
        <v>16699656</v>
      </c>
    </row>
    <row r="10" spans="1:3" x14ac:dyDescent="0.25">
      <c r="A10" s="2" t="s">
        <v>61</v>
      </c>
      <c r="B10" s="6">
        <v>17924383</v>
      </c>
      <c r="C10" s="6">
        <v>16699656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494</v>
      </c>
      <c r="B1" s="1" t="s">
        <v>2</v>
      </c>
      <c r="C1" s="1" t="s">
        <v>27</v>
      </c>
    </row>
    <row r="2" spans="1:3" x14ac:dyDescent="0.25">
      <c r="A2" s="3" t="s">
        <v>154</v>
      </c>
      <c r="B2" s="4"/>
      <c r="C2" s="4"/>
    </row>
    <row r="3" spans="1:3" ht="30" x14ac:dyDescent="0.25">
      <c r="A3" s="2" t="s">
        <v>495</v>
      </c>
      <c r="B3" s="8">
        <v>6078000</v>
      </c>
      <c r="C3" s="8">
        <v>5174000</v>
      </c>
    </row>
    <row r="4" spans="1:3" ht="30" x14ac:dyDescent="0.25">
      <c r="A4" s="2" t="s">
        <v>496</v>
      </c>
      <c r="B4" s="6">
        <v>2185000</v>
      </c>
      <c r="C4" s="6">
        <v>2616000</v>
      </c>
    </row>
    <row r="5" spans="1:3" x14ac:dyDescent="0.25">
      <c r="A5" s="2" t="s">
        <v>497</v>
      </c>
      <c r="B5" s="6">
        <v>78800000</v>
      </c>
      <c r="C5" s="4"/>
    </row>
    <row r="6" spans="1:3" ht="30" x14ac:dyDescent="0.25">
      <c r="A6" s="2" t="s">
        <v>498</v>
      </c>
      <c r="B6" s="8">
        <v>250000</v>
      </c>
      <c r="C6"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499</v>
      </c>
      <c r="B1" s="1" t="s">
        <v>500</v>
      </c>
    </row>
    <row r="2" spans="1:2" x14ac:dyDescent="0.25">
      <c r="A2" s="7"/>
      <c r="B2" s="1" t="s">
        <v>115</v>
      </c>
    </row>
    <row r="3" spans="1:2" x14ac:dyDescent="0.25">
      <c r="A3" s="2" t="s">
        <v>501</v>
      </c>
      <c r="B3" s="5">
        <v>41325</v>
      </c>
    </row>
    <row r="4" spans="1:2" ht="30" x14ac:dyDescent="0.25">
      <c r="A4" s="2" t="s">
        <v>502</v>
      </c>
      <c r="B4" s="6">
        <v>2400000</v>
      </c>
    </row>
    <row r="5" spans="1:2" ht="30" x14ac:dyDescent="0.25">
      <c r="A5" s="2" t="s">
        <v>503</v>
      </c>
      <c r="B5" s="8">
        <v>35400000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504</v>
      </c>
      <c r="B1" s="1" t="s">
        <v>1</v>
      </c>
    </row>
    <row r="2" spans="1:2" x14ac:dyDescent="0.25">
      <c r="A2" s="7"/>
      <c r="B2" s="1" t="s">
        <v>63</v>
      </c>
    </row>
    <row r="3" spans="1:2" x14ac:dyDescent="0.25">
      <c r="A3" s="2" t="s">
        <v>505</v>
      </c>
      <c r="B3" s="4"/>
    </row>
    <row r="4" spans="1:2" x14ac:dyDescent="0.25">
      <c r="A4" s="2" t="s">
        <v>506</v>
      </c>
      <c r="B4" s="5">
        <v>41662</v>
      </c>
    </row>
    <row r="5" spans="1:2" x14ac:dyDescent="0.25">
      <c r="A5" s="2" t="s">
        <v>507</v>
      </c>
      <c r="B5" s="6">
        <v>1800000</v>
      </c>
    </row>
    <row r="6" spans="1:2" x14ac:dyDescent="0.25">
      <c r="A6" s="2" t="s">
        <v>508</v>
      </c>
      <c r="B6" s="5">
        <v>41668</v>
      </c>
    </row>
    <row r="7" spans="1:2" x14ac:dyDescent="0.25">
      <c r="A7" s="2" t="s">
        <v>509</v>
      </c>
      <c r="B7" s="6">
        <v>270000</v>
      </c>
    </row>
    <row r="8" spans="1:2" x14ac:dyDescent="0.25">
      <c r="A8" s="2" t="s">
        <v>510</v>
      </c>
      <c r="B8" s="8">
        <v>24200000</v>
      </c>
    </row>
    <row r="9" spans="1:2" x14ac:dyDescent="0.25">
      <c r="A9" s="2" t="s">
        <v>511</v>
      </c>
      <c r="B9" s="4"/>
    </row>
    <row r="10" spans="1:2" x14ac:dyDescent="0.25">
      <c r="A10" s="2" t="s">
        <v>506</v>
      </c>
      <c r="B10" s="5">
        <v>41722</v>
      </c>
    </row>
    <row r="11" spans="1:2" x14ac:dyDescent="0.25">
      <c r="A11" s="2" t="s">
        <v>507</v>
      </c>
      <c r="B11" s="6">
        <v>3200000</v>
      </c>
    </row>
    <row r="12" spans="1:2" x14ac:dyDescent="0.25">
      <c r="A12" s="2" t="s">
        <v>508</v>
      </c>
      <c r="B12" s="5">
        <v>41740</v>
      </c>
    </row>
    <row r="13" spans="1:2" x14ac:dyDescent="0.25">
      <c r="A13" s="2" t="s">
        <v>509</v>
      </c>
      <c r="B13" s="6">
        <v>480000</v>
      </c>
    </row>
    <row r="14" spans="1:2" x14ac:dyDescent="0.25">
      <c r="A14" s="2" t="s">
        <v>510</v>
      </c>
      <c r="B14" s="8">
        <v>44000000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15" customHeight="1" x14ac:dyDescent="0.25">
      <c r="A1" s="7" t="s">
        <v>512</v>
      </c>
      <c r="B1" s="1" t="s">
        <v>500</v>
      </c>
      <c r="C1" s="1" t="s">
        <v>102</v>
      </c>
      <c r="D1" s="1" t="s">
        <v>1</v>
      </c>
    </row>
    <row r="2" spans="1:4" x14ac:dyDescent="0.25">
      <c r="A2" s="7"/>
      <c r="B2" s="1" t="s">
        <v>27</v>
      </c>
      <c r="C2" s="1" t="s">
        <v>103</v>
      </c>
      <c r="D2" s="1" t="s">
        <v>2</v>
      </c>
    </row>
    <row r="3" spans="1:4" ht="30" x14ac:dyDescent="0.25">
      <c r="A3" s="2" t="s">
        <v>513</v>
      </c>
      <c r="B3" s="4"/>
      <c r="C3" s="4"/>
      <c r="D3" s="4"/>
    </row>
    <row r="4" spans="1:4" ht="30" x14ac:dyDescent="0.25">
      <c r="A4" s="2" t="s">
        <v>514</v>
      </c>
      <c r="B4" s="6">
        <v>2528416</v>
      </c>
      <c r="C4" s="4"/>
      <c r="D4" s="4"/>
    </row>
    <row r="5" spans="1:4" ht="45" x14ac:dyDescent="0.25">
      <c r="A5" s="2" t="s">
        <v>515</v>
      </c>
      <c r="B5" s="8">
        <v>34200000</v>
      </c>
      <c r="C5" s="4"/>
      <c r="D5" s="4"/>
    </row>
    <row r="6" spans="1:4" ht="45" x14ac:dyDescent="0.25">
      <c r="A6" s="2" t="s">
        <v>516</v>
      </c>
      <c r="B6" s="6">
        <v>35000000</v>
      </c>
      <c r="C6" s="4"/>
      <c r="D6" s="4"/>
    </row>
    <row r="7" spans="1:4" x14ac:dyDescent="0.25">
      <c r="A7" s="2" t="s">
        <v>517</v>
      </c>
      <c r="B7" s="5">
        <v>41807</v>
      </c>
      <c r="C7" s="4"/>
      <c r="D7" s="4"/>
    </row>
    <row r="8" spans="1:4" ht="30" x14ac:dyDescent="0.25">
      <c r="A8" s="2" t="s">
        <v>518</v>
      </c>
      <c r="B8" s="4"/>
      <c r="C8" s="4"/>
      <c r="D8" s="4"/>
    </row>
    <row r="9" spans="1:4" ht="30" x14ac:dyDescent="0.25">
      <c r="A9" s="2" t="s">
        <v>514</v>
      </c>
      <c r="B9" s="6">
        <v>5087646</v>
      </c>
      <c r="C9" s="4"/>
      <c r="D9" s="4"/>
    </row>
    <row r="10" spans="1:4" ht="45" x14ac:dyDescent="0.25">
      <c r="A10" s="2" t="s">
        <v>515</v>
      </c>
      <c r="B10" s="6">
        <v>69100000</v>
      </c>
      <c r="C10" s="4"/>
      <c r="D10" s="4"/>
    </row>
    <row r="11" spans="1:4" ht="45" x14ac:dyDescent="0.25">
      <c r="A11" s="2" t="s">
        <v>516</v>
      </c>
      <c r="B11" s="6">
        <v>75000000</v>
      </c>
      <c r="C11" s="4"/>
      <c r="D11" s="4"/>
    </row>
    <row r="12" spans="1:4" x14ac:dyDescent="0.25">
      <c r="A12" s="2" t="s">
        <v>517</v>
      </c>
      <c r="B12" s="5">
        <v>41885</v>
      </c>
      <c r="C12" s="4"/>
      <c r="D12" s="4"/>
    </row>
    <row r="13" spans="1:4" ht="30" x14ac:dyDescent="0.25">
      <c r="A13" s="2" t="s">
        <v>519</v>
      </c>
      <c r="B13" s="4"/>
      <c r="C13" s="4"/>
      <c r="D13" s="4"/>
    </row>
    <row r="14" spans="1:4" ht="30" x14ac:dyDescent="0.25">
      <c r="A14" s="2" t="s">
        <v>514</v>
      </c>
      <c r="B14" s="4"/>
      <c r="C14" s="6">
        <v>393892</v>
      </c>
      <c r="D14" s="6">
        <v>1196572</v>
      </c>
    </row>
    <row r="15" spans="1:4" ht="45" x14ac:dyDescent="0.25">
      <c r="A15" s="2" t="s">
        <v>515</v>
      </c>
      <c r="B15" s="4"/>
      <c r="C15" s="6">
        <v>5100000</v>
      </c>
      <c r="D15" s="6">
        <v>16000000</v>
      </c>
    </row>
    <row r="16" spans="1:4" ht="45" x14ac:dyDescent="0.25">
      <c r="A16" s="2" t="s">
        <v>516</v>
      </c>
      <c r="B16" s="4"/>
      <c r="C16" s="4"/>
      <c r="D16" s="8">
        <v>100000000</v>
      </c>
    </row>
    <row r="17" spans="1:4" x14ac:dyDescent="0.25">
      <c r="A17" s="2" t="s">
        <v>517</v>
      </c>
      <c r="B17" s="4"/>
      <c r="C17" s="4"/>
      <c r="D17" s="5">
        <v>42065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520</v>
      </c>
      <c r="B1" s="1" t="s">
        <v>2</v>
      </c>
      <c r="C1" s="1" t="s">
        <v>27</v>
      </c>
    </row>
    <row r="2" spans="1:3" ht="30" x14ac:dyDescent="0.25">
      <c r="A2" s="3" t="s">
        <v>521</v>
      </c>
      <c r="B2" s="4"/>
      <c r="C2" s="4"/>
    </row>
    <row r="3" spans="1:3" x14ac:dyDescent="0.25">
      <c r="A3" s="2" t="s">
        <v>421</v>
      </c>
      <c r="B3" s="8">
        <v>1676621000</v>
      </c>
      <c r="C3" s="8">
        <v>1549171000</v>
      </c>
    </row>
    <row r="4" spans="1:3" ht="30" x14ac:dyDescent="0.25">
      <c r="A4" s="2" t="s">
        <v>522</v>
      </c>
      <c r="B4" s="4"/>
      <c r="C4" s="4"/>
    </row>
    <row r="5" spans="1:3" ht="30" x14ac:dyDescent="0.25">
      <c r="A5" s="3" t="s">
        <v>521</v>
      </c>
      <c r="B5" s="4"/>
      <c r="C5" s="4"/>
    </row>
    <row r="6" spans="1:3" x14ac:dyDescent="0.25">
      <c r="A6" s="2" t="s">
        <v>421</v>
      </c>
      <c r="B6" s="6">
        <v>1596207000</v>
      </c>
      <c r="C6" s="6">
        <v>1486787000</v>
      </c>
    </row>
    <row r="7" spans="1:3" ht="30" x14ac:dyDescent="0.25">
      <c r="A7" s="2" t="s">
        <v>523</v>
      </c>
      <c r="B7" s="4"/>
      <c r="C7" s="4"/>
    </row>
    <row r="8" spans="1:3" ht="30" x14ac:dyDescent="0.25">
      <c r="A8" s="3" t="s">
        <v>521</v>
      </c>
      <c r="B8" s="4"/>
      <c r="C8" s="4"/>
    </row>
    <row r="9" spans="1:3" x14ac:dyDescent="0.25">
      <c r="A9" s="2" t="s">
        <v>421</v>
      </c>
      <c r="B9" s="6">
        <v>80414000</v>
      </c>
      <c r="C9" s="6">
        <v>62384000</v>
      </c>
    </row>
    <row r="10" spans="1:3" ht="45" x14ac:dyDescent="0.25">
      <c r="A10" s="2" t="s">
        <v>524</v>
      </c>
      <c r="B10" s="4"/>
      <c r="C10" s="4"/>
    </row>
    <row r="11" spans="1:3" ht="30" x14ac:dyDescent="0.25">
      <c r="A11" s="3" t="s">
        <v>521</v>
      </c>
      <c r="B11" s="4"/>
      <c r="C11" s="4"/>
    </row>
    <row r="12" spans="1:3" x14ac:dyDescent="0.25">
      <c r="A12" s="2" t="s">
        <v>421</v>
      </c>
      <c r="B12" s="6">
        <v>69619000</v>
      </c>
      <c r="C12" s="6">
        <v>70400000</v>
      </c>
    </row>
    <row r="13" spans="1:3" ht="45" x14ac:dyDescent="0.25">
      <c r="A13" s="2" t="s">
        <v>525</v>
      </c>
      <c r="B13" s="4"/>
      <c r="C13" s="4"/>
    </row>
    <row r="14" spans="1:3" ht="30" x14ac:dyDescent="0.25">
      <c r="A14" s="3" t="s">
        <v>521</v>
      </c>
      <c r="B14" s="4"/>
      <c r="C14" s="4"/>
    </row>
    <row r="15" spans="1:3" x14ac:dyDescent="0.25">
      <c r="A15" s="2" t="s">
        <v>421</v>
      </c>
      <c r="B15" s="6">
        <v>3755000</v>
      </c>
      <c r="C15" s="6">
        <v>3794000</v>
      </c>
    </row>
    <row r="16" spans="1:3" ht="30" x14ac:dyDescent="0.25">
      <c r="A16" s="2" t="s">
        <v>526</v>
      </c>
      <c r="B16" s="4"/>
      <c r="C16" s="4"/>
    </row>
    <row r="17" spans="1:3" ht="30" x14ac:dyDescent="0.25">
      <c r="A17" s="3" t="s">
        <v>521</v>
      </c>
      <c r="B17" s="4"/>
      <c r="C17" s="4"/>
    </row>
    <row r="18" spans="1:3" x14ac:dyDescent="0.25">
      <c r="A18" s="2" t="s">
        <v>421</v>
      </c>
      <c r="B18" s="6">
        <v>1522833000</v>
      </c>
      <c r="C18" s="6">
        <v>1412593000</v>
      </c>
    </row>
    <row r="19" spans="1:3" ht="45" x14ac:dyDescent="0.25">
      <c r="A19" s="2" t="s">
        <v>527</v>
      </c>
      <c r="B19" s="4"/>
      <c r="C19" s="4"/>
    </row>
    <row r="20" spans="1:3" ht="30" x14ac:dyDescent="0.25">
      <c r="A20" s="3" t="s">
        <v>521</v>
      </c>
      <c r="B20" s="4"/>
      <c r="C20" s="4"/>
    </row>
    <row r="21" spans="1:3" x14ac:dyDescent="0.25">
      <c r="A21" s="2" t="s">
        <v>421</v>
      </c>
      <c r="B21" s="6">
        <v>65232000</v>
      </c>
      <c r="C21" s="6">
        <v>46611000</v>
      </c>
    </row>
    <row r="22" spans="1:3" ht="45" x14ac:dyDescent="0.25">
      <c r="A22" s="2" t="s">
        <v>528</v>
      </c>
      <c r="B22" s="4"/>
      <c r="C22" s="4"/>
    </row>
    <row r="23" spans="1:3" ht="30" x14ac:dyDescent="0.25">
      <c r="A23" s="3" t="s">
        <v>521</v>
      </c>
      <c r="B23" s="4"/>
      <c r="C23" s="4"/>
    </row>
    <row r="24" spans="1:3" x14ac:dyDescent="0.25">
      <c r="A24" s="2" t="s">
        <v>421</v>
      </c>
      <c r="B24" s="8">
        <v>15182000</v>
      </c>
      <c r="C24" s="8">
        <v>15773000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529</v>
      </c>
      <c r="B1" s="1" t="s">
        <v>2</v>
      </c>
      <c r="C1" s="1" t="s">
        <v>27</v>
      </c>
    </row>
    <row r="2" spans="1:3" x14ac:dyDescent="0.25">
      <c r="A2" s="3" t="s">
        <v>199</v>
      </c>
      <c r="B2" s="4"/>
      <c r="C2" s="4"/>
    </row>
    <row r="3" spans="1:3" ht="30" x14ac:dyDescent="0.25">
      <c r="A3" s="2" t="s">
        <v>530</v>
      </c>
      <c r="B3" s="8">
        <v>766000</v>
      </c>
      <c r="C3" s="8">
        <v>967000</v>
      </c>
    </row>
    <row r="4" spans="1:3" x14ac:dyDescent="0.25">
      <c r="A4" s="2" t="s">
        <v>215</v>
      </c>
      <c r="B4" s="6">
        <v>1675855000</v>
      </c>
      <c r="C4" s="6">
        <v>1548204000</v>
      </c>
    </row>
    <row r="5" spans="1:3" x14ac:dyDescent="0.25">
      <c r="A5" s="2" t="s">
        <v>31</v>
      </c>
      <c r="B5" s="8">
        <v>1676621000</v>
      </c>
      <c r="C5" s="8">
        <v>1549171000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531</v>
      </c>
      <c r="B1" s="1" t="s">
        <v>2</v>
      </c>
      <c r="C1" s="1" t="s">
        <v>27</v>
      </c>
    </row>
    <row r="2" spans="1:3" x14ac:dyDescent="0.25">
      <c r="A2" s="3" t="s">
        <v>199</v>
      </c>
      <c r="B2" s="4"/>
      <c r="C2" s="4"/>
    </row>
    <row r="3" spans="1:3" x14ac:dyDescent="0.25">
      <c r="A3" s="2" t="s">
        <v>532</v>
      </c>
      <c r="B3" s="8">
        <v>129669000</v>
      </c>
      <c r="C3" s="8">
        <v>31867000</v>
      </c>
    </row>
    <row r="4" spans="1:3" ht="30" x14ac:dyDescent="0.25">
      <c r="A4" s="2" t="s">
        <v>533</v>
      </c>
      <c r="B4" s="8">
        <v>79300000</v>
      </c>
      <c r="C4"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534</v>
      </c>
      <c r="B1" s="1" t="s">
        <v>2</v>
      </c>
      <c r="C1" s="1" t="s">
        <v>27</v>
      </c>
    </row>
    <row r="2" spans="1:3" ht="30" x14ac:dyDescent="0.25">
      <c r="A2" s="3" t="s">
        <v>217</v>
      </c>
      <c r="B2" s="4"/>
      <c r="C2" s="4"/>
    </row>
    <row r="3" spans="1:3" x14ac:dyDescent="0.25">
      <c r="A3" s="2" t="s">
        <v>39</v>
      </c>
      <c r="B3" s="8">
        <v>1459490000</v>
      </c>
      <c r="C3" s="8">
        <v>1436651000</v>
      </c>
    </row>
    <row r="4" spans="1:3" ht="30" x14ac:dyDescent="0.25">
      <c r="A4" s="2" t="s">
        <v>535</v>
      </c>
      <c r="B4" s="6">
        <v>1552735000</v>
      </c>
      <c r="C4" s="6">
        <v>1522905000</v>
      </c>
    </row>
    <row r="5" spans="1:3" ht="30" x14ac:dyDescent="0.25">
      <c r="A5" s="2" t="s">
        <v>496</v>
      </c>
      <c r="B5" s="6">
        <v>2185000</v>
      </c>
      <c r="C5" s="6">
        <v>2616000</v>
      </c>
    </row>
    <row r="6" spans="1:3" x14ac:dyDescent="0.25">
      <c r="A6" s="2" t="s">
        <v>536</v>
      </c>
      <c r="B6" s="125">
        <v>3.5999999999999999E-3</v>
      </c>
      <c r="C6" s="125">
        <v>3.5999999999999999E-3</v>
      </c>
    </row>
    <row r="7" spans="1:3" x14ac:dyDescent="0.25">
      <c r="A7" s="2" t="s">
        <v>537</v>
      </c>
      <c r="B7" s="6">
        <v>92700000</v>
      </c>
      <c r="C7" s="4"/>
    </row>
    <row r="8" spans="1:3" x14ac:dyDescent="0.25">
      <c r="A8" s="2" t="s">
        <v>538</v>
      </c>
      <c r="B8" s="8">
        <v>0</v>
      </c>
      <c r="C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539</v>
      </c>
      <c r="B1" s="1" t="s">
        <v>2</v>
      </c>
      <c r="C1" s="1" t="s">
        <v>27</v>
      </c>
    </row>
    <row r="2" spans="1:3" ht="30" x14ac:dyDescent="0.25">
      <c r="A2" s="3" t="s">
        <v>540</v>
      </c>
      <c r="B2" s="4"/>
      <c r="C2" s="4"/>
    </row>
    <row r="3" spans="1:3" ht="30" x14ac:dyDescent="0.25">
      <c r="A3" s="2" t="s">
        <v>535</v>
      </c>
      <c r="B3" s="8">
        <v>1552735000</v>
      </c>
      <c r="C3" s="8">
        <v>1522905000</v>
      </c>
    </row>
    <row r="4" spans="1:3" x14ac:dyDescent="0.25">
      <c r="A4" s="2" t="s">
        <v>39</v>
      </c>
      <c r="B4" s="6">
        <v>1459490000</v>
      </c>
      <c r="C4" s="6">
        <v>1436651000</v>
      </c>
    </row>
    <row r="5" spans="1:3" x14ac:dyDescent="0.25">
      <c r="A5" s="2" t="s">
        <v>536</v>
      </c>
      <c r="B5" s="125">
        <v>3.5999999999999999E-3</v>
      </c>
      <c r="C5" s="125">
        <v>3.5999999999999999E-3</v>
      </c>
    </row>
    <row r="6" spans="1:3" x14ac:dyDescent="0.25">
      <c r="A6" s="2" t="s">
        <v>541</v>
      </c>
      <c r="B6" s="4"/>
      <c r="C6" s="4"/>
    </row>
    <row r="7" spans="1:3" ht="30" x14ac:dyDescent="0.25">
      <c r="A7" s="3" t="s">
        <v>540</v>
      </c>
      <c r="B7" s="4"/>
      <c r="C7" s="4"/>
    </row>
    <row r="8" spans="1:3" ht="30" x14ac:dyDescent="0.25">
      <c r="A8" s="2" t="s">
        <v>535</v>
      </c>
      <c r="B8" s="4">
        <v>0</v>
      </c>
      <c r="C8" s="4">
        <v>0</v>
      </c>
    </row>
    <row r="9" spans="1:3" x14ac:dyDescent="0.25">
      <c r="A9" s="2" t="s">
        <v>39</v>
      </c>
      <c r="B9" s="4">
        <v>0</v>
      </c>
      <c r="C9" s="4">
        <v>0</v>
      </c>
    </row>
    <row r="10" spans="1:3" x14ac:dyDescent="0.25">
      <c r="A10" s="2" t="s">
        <v>536</v>
      </c>
      <c r="B10" s="125">
        <v>0</v>
      </c>
      <c r="C10" s="125">
        <v>0</v>
      </c>
    </row>
    <row r="11" spans="1:3" x14ac:dyDescent="0.25">
      <c r="A11" s="2" t="s">
        <v>542</v>
      </c>
      <c r="B11" s="4"/>
      <c r="C11" s="4"/>
    </row>
    <row r="12" spans="1:3" ht="30" x14ac:dyDescent="0.25">
      <c r="A12" s="3" t="s">
        <v>540</v>
      </c>
      <c r="B12" s="4"/>
      <c r="C12" s="4"/>
    </row>
    <row r="13" spans="1:3" ht="30" x14ac:dyDescent="0.25">
      <c r="A13" s="2" t="s">
        <v>535</v>
      </c>
      <c r="B13" s="6">
        <v>1297828000</v>
      </c>
      <c r="C13" s="6">
        <v>984823000</v>
      </c>
    </row>
    <row r="14" spans="1:3" x14ac:dyDescent="0.25">
      <c r="A14" s="2" t="s">
        <v>39</v>
      </c>
      <c r="B14" s="6">
        <v>1222961000</v>
      </c>
      <c r="C14" s="6">
        <v>929831000</v>
      </c>
    </row>
    <row r="15" spans="1:3" x14ac:dyDescent="0.25">
      <c r="A15" s="2" t="s">
        <v>536</v>
      </c>
      <c r="B15" s="125">
        <v>3.5999999999999999E-3</v>
      </c>
      <c r="C15" s="125">
        <v>3.5999999999999999E-3</v>
      </c>
    </row>
    <row r="16" spans="1:3" x14ac:dyDescent="0.25">
      <c r="A16" s="2" t="s">
        <v>543</v>
      </c>
      <c r="B16" s="4"/>
      <c r="C16" s="4"/>
    </row>
    <row r="17" spans="1:3" ht="30" x14ac:dyDescent="0.25">
      <c r="A17" s="3" t="s">
        <v>540</v>
      </c>
      <c r="B17" s="4"/>
      <c r="C17" s="4"/>
    </row>
    <row r="18" spans="1:3" ht="30" x14ac:dyDescent="0.25">
      <c r="A18" s="2" t="s">
        <v>535</v>
      </c>
      <c r="B18" s="6">
        <v>254907000</v>
      </c>
      <c r="C18" s="6">
        <v>534238000</v>
      </c>
    </row>
    <row r="19" spans="1:3" x14ac:dyDescent="0.25">
      <c r="A19" s="2" t="s">
        <v>39</v>
      </c>
      <c r="B19" s="6">
        <v>236529000</v>
      </c>
      <c r="C19" s="6">
        <v>502947000</v>
      </c>
    </row>
    <row r="20" spans="1:3" x14ac:dyDescent="0.25">
      <c r="A20" s="2" t="s">
        <v>536</v>
      </c>
      <c r="B20" s="125">
        <v>3.8E-3</v>
      </c>
      <c r="C20" s="125">
        <v>3.7000000000000002E-3</v>
      </c>
    </row>
    <row r="21" spans="1:3" x14ac:dyDescent="0.25">
      <c r="A21" s="2" t="s">
        <v>544</v>
      </c>
      <c r="B21" s="4"/>
      <c r="C21" s="4"/>
    </row>
    <row r="22" spans="1:3" ht="30" x14ac:dyDescent="0.25">
      <c r="A22" s="3" t="s">
        <v>540</v>
      </c>
      <c r="B22" s="4"/>
      <c r="C22" s="4"/>
    </row>
    <row r="23" spans="1:3" ht="30" x14ac:dyDescent="0.25">
      <c r="A23" s="2" t="s">
        <v>535</v>
      </c>
      <c r="B23" s="4">
        <v>0</v>
      </c>
      <c r="C23" s="6">
        <v>3844000</v>
      </c>
    </row>
    <row r="24" spans="1:3" x14ac:dyDescent="0.25">
      <c r="A24" s="2" t="s">
        <v>39</v>
      </c>
      <c r="B24" s="8">
        <v>0</v>
      </c>
      <c r="C24" s="8">
        <v>3873000</v>
      </c>
    </row>
    <row r="25" spans="1:3" x14ac:dyDescent="0.25">
      <c r="A25" s="2" t="s">
        <v>536</v>
      </c>
      <c r="B25" s="125">
        <v>0</v>
      </c>
      <c r="C25" s="125">
        <v>3.8E-3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545</v>
      </c>
      <c r="B1" s="1" t="s">
        <v>1</v>
      </c>
    </row>
    <row r="2" spans="1:2" x14ac:dyDescent="0.25">
      <c r="A2" s="7"/>
      <c r="B2" s="1" t="s">
        <v>2</v>
      </c>
    </row>
    <row r="3" spans="1:2" x14ac:dyDescent="0.25">
      <c r="A3" s="2" t="s">
        <v>546</v>
      </c>
      <c r="B3" s="4"/>
    </row>
    <row r="4" spans="1:2" ht="30" x14ac:dyDescent="0.25">
      <c r="A4" s="3" t="s">
        <v>547</v>
      </c>
      <c r="B4" s="4"/>
    </row>
    <row r="5" spans="1:2" x14ac:dyDescent="0.25">
      <c r="A5" s="2" t="s">
        <v>548</v>
      </c>
      <c r="B5" s="4" t="s">
        <v>549</v>
      </c>
    </row>
    <row r="6" spans="1:2" ht="45" x14ac:dyDescent="0.25">
      <c r="A6" s="2" t="s">
        <v>550</v>
      </c>
      <c r="B6" s="4" t="s">
        <v>551</v>
      </c>
    </row>
    <row r="7" spans="1:2" x14ac:dyDescent="0.25">
      <c r="A7" s="2" t="s">
        <v>552</v>
      </c>
      <c r="B7" s="4"/>
    </row>
    <row r="8" spans="1:2" ht="30" x14ac:dyDescent="0.25">
      <c r="A8" s="3" t="s">
        <v>547</v>
      </c>
      <c r="B8" s="4"/>
    </row>
    <row r="9" spans="1:2" x14ac:dyDescent="0.25">
      <c r="A9" s="2" t="s">
        <v>548</v>
      </c>
      <c r="B9" s="4" t="s">
        <v>549</v>
      </c>
    </row>
    <row r="10" spans="1:2" ht="45" x14ac:dyDescent="0.25">
      <c r="A10" s="2" t="s">
        <v>550</v>
      </c>
      <c r="B10" s="4" t="s">
        <v>551</v>
      </c>
    </row>
    <row r="11" spans="1:2" x14ac:dyDescent="0.25">
      <c r="A11" s="2" t="s">
        <v>553</v>
      </c>
      <c r="B11" s="4"/>
    </row>
    <row r="12" spans="1:2" ht="30" x14ac:dyDescent="0.25">
      <c r="A12" s="3" t="s">
        <v>547</v>
      </c>
      <c r="B12" s="4"/>
    </row>
    <row r="13" spans="1:2" x14ac:dyDescent="0.25">
      <c r="A13" s="2" t="s">
        <v>548</v>
      </c>
      <c r="B13" s="4" t="s">
        <v>549</v>
      </c>
    </row>
    <row r="14" spans="1:2" ht="45" x14ac:dyDescent="0.25">
      <c r="A14" s="2" t="s">
        <v>550</v>
      </c>
      <c r="B14" s="4" t="s">
        <v>551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62</v>
      </c>
      <c r="B1" s="7" t="s">
        <v>1</v>
      </c>
      <c r="C1" s="7"/>
    </row>
    <row r="2" spans="1:3" x14ac:dyDescent="0.25">
      <c r="A2" s="7"/>
      <c r="B2" s="1" t="s">
        <v>2</v>
      </c>
      <c r="C2" s="1" t="s">
        <v>63</v>
      </c>
    </row>
    <row r="3" spans="1:3" x14ac:dyDescent="0.25">
      <c r="A3" s="3" t="s">
        <v>64</v>
      </c>
      <c r="B3" s="4"/>
      <c r="C3" s="4"/>
    </row>
    <row r="4" spans="1:3" x14ac:dyDescent="0.25">
      <c r="A4" s="2" t="s">
        <v>65</v>
      </c>
      <c r="B4" s="8">
        <v>14614000</v>
      </c>
      <c r="C4" s="8">
        <v>3783000</v>
      </c>
    </row>
    <row r="5" spans="1:3" x14ac:dyDescent="0.25">
      <c r="A5" s="2" t="s">
        <v>66</v>
      </c>
      <c r="B5" s="6">
        <v>1296000</v>
      </c>
      <c r="C5" s="6">
        <v>411000</v>
      </c>
    </row>
    <row r="6" spans="1:3" x14ac:dyDescent="0.25">
      <c r="A6" s="2" t="s">
        <v>67</v>
      </c>
      <c r="B6" s="6">
        <v>13318000</v>
      </c>
      <c r="C6" s="6">
        <v>3372000</v>
      </c>
    </row>
    <row r="7" spans="1:3" ht="30" x14ac:dyDescent="0.25">
      <c r="A7" s="2" t="s">
        <v>68</v>
      </c>
      <c r="B7" s="6">
        <v>-32000</v>
      </c>
      <c r="C7" s="6">
        <v>911000</v>
      </c>
    </row>
    <row r="8" spans="1:3" ht="30" x14ac:dyDescent="0.25">
      <c r="A8" s="2" t="s">
        <v>69</v>
      </c>
      <c r="B8" s="6">
        <v>6320000</v>
      </c>
      <c r="C8" s="6">
        <v>1540000</v>
      </c>
    </row>
    <row r="9" spans="1:3" ht="30" x14ac:dyDescent="0.25">
      <c r="A9" s="2" t="s">
        <v>70</v>
      </c>
      <c r="B9" s="6">
        <v>-12351000</v>
      </c>
      <c r="C9" s="6">
        <v>-1693000</v>
      </c>
    </row>
    <row r="10" spans="1:3" x14ac:dyDescent="0.25">
      <c r="A10" s="2" t="s">
        <v>71</v>
      </c>
      <c r="B10" s="6">
        <v>7255000</v>
      </c>
      <c r="C10" s="6">
        <v>4130000</v>
      </c>
    </row>
    <row r="11" spans="1:3" x14ac:dyDescent="0.25">
      <c r="A11" s="3" t="s">
        <v>72</v>
      </c>
      <c r="B11" s="4"/>
      <c r="C11" s="4"/>
    </row>
    <row r="12" spans="1:3" x14ac:dyDescent="0.25">
      <c r="A12" s="2" t="s">
        <v>73</v>
      </c>
      <c r="B12" s="6">
        <v>855000</v>
      </c>
      <c r="C12" s="6">
        <v>303000</v>
      </c>
    </row>
    <row r="13" spans="1:3" x14ac:dyDescent="0.25">
      <c r="A13" s="2" t="s">
        <v>74</v>
      </c>
      <c r="B13" s="6">
        <v>165000</v>
      </c>
      <c r="C13" s="4">
        <v>0</v>
      </c>
    </row>
    <row r="14" spans="1:3" x14ac:dyDescent="0.25">
      <c r="A14" s="2" t="s">
        <v>75</v>
      </c>
      <c r="B14" s="6">
        <v>248000</v>
      </c>
      <c r="C14" s="6">
        <v>84000</v>
      </c>
    </row>
    <row r="15" spans="1:3" ht="30" x14ac:dyDescent="0.25">
      <c r="A15" s="2" t="s">
        <v>76</v>
      </c>
      <c r="B15" s="6">
        <v>160000</v>
      </c>
      <c r="C15" s="6">
        <v>73000</v>
      </c>
    </row>
    <row r="16" spans="1:3" x14ac:dyDescent="0.25">
      <c r="A16" s="2" t="s">
        <v>77</v>
      </c>
      <c r="B16" s="6">
        <v>42000</v>
      </c>
      <c r="C16" s="6">
        <v>45000</v>
      </c>
    </row>
    <row r="17" spans="1:3" x14ac:dyDescent="0.25">
      <c r="A17" s="2" t="s">
        <v>78</v>
      </c>
      <c r="B17" s="6">
        <v>276000</v>
      </c>
      <c r="C17" s="6">
        <v>30000</v>
      </c>
    </row>
    <row r="18" spans="1:3" x14ac:dyDescent="0.25">
      <c r="A18" s="2" t="s">
        <v>79</v>
      </c>
      <c r="B18" s="6">
        <v>1746000</v>
      </c>
      <c r="C18" s="6">
        <v>535000</v>
      </c>
    </row>
    <row r="19" spans="1:3" x14ac:dyDescent="0.25">
      <c r="A19" s="2" t="s">
        <v>80</v>
      </c>
      <c r="B19" s="8">
        <v>5509000</v>
      </c>
      <c r="C19" s="8">
        <v>3595000</v>
      </c>
    </row>
    <row r="20" spans="1:3" ht="30" x14ac:dyDescent="0.25">
      <c r="A20" s="3" t="s">
        <v>81</v>
      </c>
      <c r="B20" s="4"/>
      <c r="C20" s="4"/>
    </row>
    <row r="21" spans="1:3" x14ac:dyDescent="0.25">
      <c r="A21" s="2" t="s">
        <v>82</v>
      </c>
      <c r="B21" s="9">
        <v>0.33</v>
      </c>
      <c r="C21" s="9">
        <v>0.71</v>
      </c>
    </row>
    <row r="22" spans="1:3" x14ac:dyDescent="0.25">
      <c r="A22" s="2" t="s">
        <v>83</v>
      </c>
      <c r="B22" s="9">
        <v>0.33</v>
      </c>
      <c r="C22" s="9">
        <v>0.71</v>
      </c>
    </row>
    <row r="23" spans="1:3" x14ac:dyDescent="0.25">
      <c r="A23" s="3" t="s">
        <v>84</v>
      </c>
      <c r="B23" s="4"/>
      <c r="C23" s="4"/>
    </row>
    <row r="24" spans="1:3" ht="30" x14ac:dyDescent="0.25">
      <c r="A24" s="2" t="s">
        <v>85</v>
      </c>
      <c r="B24" s="6">
        <v>16846950</v>
      </c>
      <c r="C24" s="6">
        <v>5093554</v>
      </c>
    </row>
    <row r="25" spans="1:3" ht="30" x14ac:dyDescent="0.25">
      <c r="A25" s="2" t="s">
        <v>86</v>
      </c>
      <c r="B25" s="6">
        <v>16846950</v>
      </c>
      <c r="C25" s="6">
        <v>5093554</v>
      </c>
    </row>
    <row r="26" spans="1:3" x14ac:dyDescent="0.25">
      <c r="A26" s="2" t="s">
        <v>87</v>
      </c>
      <c r="B26" s="9">
        <v>0.54</v>
      </c>
      <c r="C26" s="9">
        <v>0.54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554</v>
      </c>
      <c r="B1" s="1" t="s">
        <v>2</v>
      </c>
      <c r="C1" s="1" t="s">
        <v>27</v>
      </c>
    </row>
    <row r="2" spans="1:3" x14ac:dyDescent="0.25">
      <c r="A2" s="2" t="s">
        <v>555</v>
      </c>
      <c r="B2" s="8">
        <v>6296000</v>
      </c>
      <c r="C2" s="8">
        <v>6391000</v>
      </c>
    </row>
    <row r="3" spans="1:3" x14ac:dyDescent="0.25">
      <c r="A3" s="2" t="s">
        <v>556</v>
      </c>
      <c r="B3" s="6">
        <v>-207000</v>
      </c>
      <c r="C3" s="6">
        <v>-1364000</v>
      </c>
    </row>
    <row r="4" spans="1:3" x14ac:dyDescent="0.25">
      <c r="A4" s="2" t="s">
        <v>557</v>
      </c>
      <c r="B4" s="4"/>
      <c r="C4" s="4"/>
    </row>
    <row r="5" spans="1:3" x14ac:dyDescent="0.25">
      <c r="A5" s="2" t="s">
        <v>555</v>
      </c>
      <c r="B5" s="6">
        <v>6078000</v>
      </c>
      <c r="C5" s="6">
        <v>5174000</v>
      </c>
    </row>
    <row r="6" spans="1:3" x14ac:dyDescent="0.25">
      <c r="A6" s="2" t="s">
        <v>558</v>
      </c>
      <c r="B6" s="4"/>
      <c r="C6" s="4"/>
    </row>
    <row r="7" spans="1:3" x14ac:dyDescent="0.25">
      <c r="A7" s="2" t="s">
        <v>555</v>
      </c>
      <c r="B7" s="6">
        <v>126000</v>
      </c>
      <c r="C7" s="6">
        <v>1217000</v>
      </c>
    </row>
    <row r="8" spans="1:3" ht="30" x14ac:dyDescent="0.25">
      <c r="A8" s="2" t="s">
        <v>559</v>
      </c>
      <c r="B8" s="4"/>
      <c r="C8" s="4"/>
    </row>
    <row r="9" spans="1:3" x14ac:dyDescent="0.25">
      <c r="A9" s="2" t="s">
        <v>556</v>
      </c>
      <c r="B9" s="6">
        <v>-207000</v>
      </c>
      <c r="C9" s="6">
        <v>-1364000</v>
      </c>
    </row>
    <row r="10" spans="1:3" x14ac:dyDescent="0.25">
      <c r="A10" s="2" t="s">
        <v>560</v>
      </c>
      <c r="B10" s="4"/>
      <c r="C10" s="4"/>
    </row>
    <row r="11" spans="1:3" x14ac:dyDescent="0.25">
      <c r="A11" s="2" t="s">
        <v>555</v>
      </c>
      <c r="B11" s="8">
        <v>92000</v>
      </c>
      <c r="C11" s="8">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561</v>
      </c>
      <c r="B1" s="1" t="s">
        <v>2</v>
      </c>
      <c r="C1" s="1" t="s">
        <v>27</v>
      </c>
    </row>
    <row r="2" spans="1:3" x14ac:dyDescent="0.25">
      <c r="A2" s="3" t="s">
        <v>562</v>
      </c>
      <c r="B2" s="4"/>
      <c r="C2" s="4"/>
    </row>
    <row r="3" spans="1:3" x14ac:dyDescent="0.25">
      <c r="A3" s="2" t="s">
        <v>563</v>
      </c>
      <c r="B3" s="125">
        <v>1.37E-2</v>
      </c>
      <c r="C3" s="125">
        <v>1.7299999999999999E-2</v>
      </c>
    </row>
    <row r="4" spans="1:3" x14ac:dyDescent="0.25">
      <c r="A4" s="2" t="s">
        <v>564</v>
      </c>
      <c r="B4" s="8">
        <v>835714000</v>
      </c>
      <c r="C4" s="8">
        <v>760000000</v>
      </c>
    </row>
    <row r="5" spans="1:3" x14ac:dyDescent="0.25">
      <c r="A5" s="2" t="s">
        <v>565</v>
      </c>
      <c r="B5" s="6">
        <v>-15263000</v>
      </c>
      <c r="C5" s="6">
        <v>-4302000</v>
      </c>
    </row>
    <row r="6" spans="1:3" x14ac:dyDescent="0.25">
      <c r="A6" s="2" t="s">
        <v>566</v>
      </c>
      <c r="B6" s="4"/>
      <c r="C6" s="4"/>
    </row>
    <row r="7" spans="1:3" x14ac:dyDescent="0.25">
      <c r="A7" s="3" t="s">
        <v>562</v>
      </c>
      <c r="B7" s="4"/>
      <c r="C7" s="4"/>
    </row>
    <row r="8" spans="1:3" x14ac:dyDescent="0.25">
      <c r="A8" s="2" t="s">
        <v>563</v>
      </c>
      <c r="B8" s="125">
        <v>5.1000000000000004E-3</v>
      </c>
      <c r="C8" s="125">
        <v>6.3E-3</v>
      </c>
    </row>
    <row r="9" spans="1:3" x14ac:dyDescent="0.25">
      <c r="A9" s="2" t="s">
        <v>564</v>
      </c>
      <c r="B9" s="6">
        <v>800000000</v>
      </c>
      <c r="C9" s="6">
        <v>650000000</v>
      </c>
    </row>
    <row r="10" spans="1:3" x14ac:dyDescent="0.25">
      <c r="A10" s="2" t="s">
        <v>565</v>
      </c>
      <c r="B10" s="6">
        <v>-1791000</v>
      </c>
      <c r="C10" s="6">
        <v>-1039000</v>
      </c>
    </row>
    <row r="11" spans="1:3" x14ac:dyDescent="0.25">
      <c r="A11" s="2" t="s">
        <v>567</v>
      </c>
      <c r="B11" s="4"/>
      <c r="C11" s="4"/>
    </row>
    <row r="12" spans="1:3" x14ac:dyDescent="0.25">
      <c r="A12" s="3" t="s">
        <v>562</v>
      </c>
      <c r="B12" s="4"/>
      <c r="C12" s="4"/>
    </row>
    <row r="13" spans="1:3" x14ac:dyDescent="0.25">
      <c r="A13" s="2" t="s">
        <v>563</v>
      </c>
      <c r="B13" s="125">
        <v>1.1299999999999999E-2</v>
      </c>
      <c r="C13" s="125">
        <v>1.54E-2</v>
      </c>
    </row>
    <row r="14" spans="1:3" x14ac:dyDescent="0.25">
      <c r="A14" s="2" t="s">
        <v>564</v>
      </c>
      <c r="B14" s="6">
        <v>900000000</v>
      </c>
      <c r="C14" s="6">
        <v>800000000</v>
      </c>
    </row>
    <row r="15" spans="1:3" x14ac:dyDescent="0.25">
      <c r="A15" s="2" t="s">
        <v>565</v>
      </c>
      <c r="B15" s="6">
        <v>-3435000</v>
      </c>
      <c r="C15" s="6">
        <v>139000</v>
      </c>
    </row>
    <row r="16" spans="1:3" x14ac:dyDescent="0.25">
      <c r="A16" s="2" t="s">
        <v>568</v>
      </c>
      <c r="B16" s="4"/>
      <c r="C16" s="4"/>
    </row>
    <row r="17" spans="1:3" x14ac:dyDescent="0.25">
      <c r="A17" s="3" t="s">
        <v>562</v>
      </c>
      <c r="B17" s="4"/>
      <c r="C17" s="4"/>
    </row>
    <row r="18" spans="1:3" x14ac:dyDescent="0.25">
      <c r="A18" s="2" t="s">
        <v>563</v>
      </c>
      <c r="B18" s="125">
        <v>1.7399999999999999E-2</v>
      </c>
      <c r="C18" s="125">
        <v>2.23E-2</v>
      </c>
    </row>
    <row r="19" spans="1:3" x14ac:dyDescent="0.25">
      <c r="A19" s="2" t="s">
        <v>564</v>
      </c>
      <c r="B19" s="6">
        <v>825000000</v>
      </c>
      <c r="C19" s="6">
        <v>800000000</v>
      </c>
    </row>
    <row r="20" spans="1:3" x14ac:dyDescent="0.25">
      <c r="A20" s="2" t="s">
        <v>565</v>
      </c>
      <c r="B20" s="6">
        <v>-4976000</v>
      </c>
      <c r="C20" s="6">
        <v>-1041000</v>
      </c>
    </row>
    <row r="21" spans="1:3" x14ac:dyDescent="0.25">
      <c r="A21" s="2" t="s">
        <v>569</v>
      </c>
      <c r="B21" s="4"/>
      <c r="C21" s="4"/>
    </row>
    <row r="22" spans="1:3" x14ac:dyDescent="0.25">
      <c r="A22" s="3" t="s">
        <v>562</v>
      </c>
      <c r="B22" s="4"/>
      <c r="C22" s="4"/>
    </row>
    <row r="23" spans="1:3" x14ac:dyDescent="0.25">
      <c r="A23" s="2" t="s">
        <v>563</v>
      </c>
      <c r="B23" s="125">
        <v>2.0899999999999998E-2</v>
      </c>
      <c r="C23" s="125">
        <v>2.5399999999999999E-2</v>
      </c>
    </row>
    <row r="24" spans="1:3" x14ac:dyDescent="0.25">
      <c r="A24" s="2" t="s">
        <v>564</v>
      </c>
      <c r="B24" s="6">
        <v>800000000</v>
      </c>
      <c r="C24" s="6">
        <v>800000000</v>
      </c>
    </row>
    <row r="25" spans="1:3" x14ac:dyDescent="0.25">
      <c r="A25" s="2" t="s">
        <v>565</v>
      </c>
      <c r="B25" s="8">
        <v>-5061000</v>
      </c>
      <c r="C25" s="8">
        <v>-2361000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570</v>
      </c>
      <c r="B1" s="1" t="s">
        <v>1</v>
      </c>
      <c r="C1" s="1" t="s">
        <v>500</v>
      </c>
    </row>
    <row r="2" spans="1:3" x14ac:dyDescent="0.25">
      <c r="A2" s="7"/>
      <c r="B2" s="1" t="s">
        <v>2</v>
      </c>
      <c r="C2" s="1" t="s">
        <v>27</v>
      </c>
    </row>
    <row r="3" spans="1:3" x14ac:dyDescent="0.25">
      <c r="A3" s="3" t="s">
        <v>562</v>
      </c>
      <c r="B3" s="4"/>
      <c r="C3" s="4"/>
    </row>
    <row r="4" spans="1:3" x14ac:dyDescent="0.25">
      <c r="A4" s="2" t="s">
        <v>555</v>
      </c>
      <c r="B4" s="8">
        <v>6296000</v>
      </c>
      <c r="C4" s="8">
        <v>6391000</v>
      </c>
    </row>
    <row r="5" spans="1:3" x14ac:dyDescent="0.25">
      <c r="A5" s="2" t="s">
        <v>558</v>
      </c>
      <c r="B5" s="4"/>
      <c r="C5" s="4"/>
    </row>
    <row r="6" spans="1:3" x14ac:dyDescent="0.25">
      <c r="A6" s="3" t="s">
        <v>562</v>
      </c>
      <c r="B6" s="4"/>
      <c r="C6" s="4"/>
    </row>
    <row r="7" spans="1:3" x14ac:dyDescent="0.25">
      <c r="A7" s="2" t="s">
        <v>555</v>
      </c>
      <c r="B7" s="6">
        <v>126000</v>
      </c>
      <c r="C7" s="6">
        <v>1217000</v>
      </c>
    </row>
    <row r="8" spans="1:3" ht="45" x14ac:dyDescent="0.25">
      <c r="A8" s="2" t="s">
        <v>571</v>
      </c>
      <c r="B8" s="4"/>
      <c r="C8" s="4"/>
    </row>
    <row r="9" spans="1:3" x14ac:dyDescent="0.25">
      <c r="A9" s="3" t="s">
        <v>562</v>
      </c>
      <c r="B9" s="4"/>
      <c r="C9" s="4"/>
    </row>
    <row r="10" spans="1:3" x14ac:dyDescent="0.25">
      <c r="A10" s="2" t="s">
        <v>572</v>
      </c>
      <c r="B10" s="6">
        <v>5350000</v>
      </c>
      <c r="C10" s="6">
        <v>5350000</v>
      </c>
    </row>
    <row r="11" spans="1:3" x14ac:dyDescent="0.25">
      <c r="A11" s="2" t="s">
        <v>555</v>
      </c>
      <c r="B11" s="6">
        <v>126000</v>
      </c>
      <c r="C11" s="6">
        <v>1217000</v>
      </c>
    </row>
    <row r="12" spans="1:3" ht="30" x14ac:dyDescent="0.25">
      <c r="A12" s="2" t="s">
        <v>573</v>
      </c>
      <c r="B12" s="4">
        <v>3</v>
      </c>
      <c r="C12" s="4">
        <v>6</v>
      </c>
    </row>
    <row r="13" spans="1:3" x14ac:dyDescent="0.25">
      <c r="A13" s="2" t="s">
        <v>564</v>
      </c>
      <c r="B13" s="8">
        <v>375000000</v>
      </c>
      <c r="C13" s="8">
        <v>375000000</v>
      </c>
    </row>
    <row r="14" spans="1:3" x14ac:dyDescent="0.25">
      <c r="A14" s="2" t="s">
        <v>574</v>
      </c>
      <c r="B14" s="125">
        <v>2.7900000000000001E-2</v>
      </c>
      <c r="C14" s="125">
        <v>2.7900000000000001E-2</v>
      </c>
    </row>
    <row r="15" spans="1:3" x14ac:dyDescent="0.25">
      <c r="A15" s="2" t="s">
        <v>575</v>
      </c>
      <c r="B15" s="4" t="s">
        <v>284</v>
      </c>
      <c r="C15" s="4" t="s">
        <v>284</v>
      </c>
    </row>
    <row r="16" spans="1:3" x14ac:dyDescent="0.25">
      <c r="A16" s="2" t="s">
        <v>576</v>
      </c>
      <c r="B16" s="4" t="s">
        <v>577</v>
      </c>
      <c r="C16" s="4" t="s">
        <v>577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578</v>
      </c>
      <c r="B1" s="1" t="s">
        <v>2</v>
      </c>
      <c r="C1" s="1" t="s">
        <v>27</v>
      </c>
    </row>
    <row r="2" spans="1:3" x14ac:dyDescent="0.25">
      <c r="A2" s="3" t="s">
        <v>562</v>
      </c>
      <c r="B2" s="4"/>
      <c r="C2" s="4"/>
    </row>
    <row r="3" spans="1:3" x14ac:dyDescent="0.25">
      <c r="A3" s="2" t="s">
        <v>555</v>
      </c>
      <c r="B3" s="8">
        <v>6296000</v>
      </c>
      <c r="C3" s="8">
        <v>6391000</v>
      </c>
    </row>
    <row r="4" spans="1:3" x14ac:dyDescent="0.25">
      <c r="A4" s="2" t="s">
        <v>579</v>
      </c>
      <c r="B4" s="4"/>
      <c r="C4" s="4"/>
    </row>
    <row r="5" spans="1:3" x14ac:dyDescent="0.25">
      <c r="A5" s="3" t="s">
        <v>562</v>
      </c>
      <c r="B5" s="4"/>
      <c r="C5" s="4"/>
    </row>
    <row r="6" spans="1:3" x14ac:dyDescent="0.25">
      <c r="A6" s="2" t="s">
        <v>564</v>
      </c>
      <c r="B6" s="6">
        <v>75000000</v>
      </c>
      <c r="C6" s="4"/>
    </row>
    <row r="7" spans="1:3" x14ac:dyDescent="0.25">
      <c r="A7" s="2" t="s">
        <v>580</v>
      </c>
      <c r="B7" s="6">
        <v>81722000</v>
      </c>
      <c r="C7" s="4"/>
    </row>
    <row r="8" spans="1:3" x14ac:dyDescent="0.25">
      <c r="A8" s="2" t="s">
        <v>581</v>
      </c>
      <c r="B8" s="6">
        <v>81730000</v>
      </c>
      <c r="C8" s="4"/>
    </row>
    <row r="9" spans="1:3" x14ac:dyDescent="0.25">
      <c r="A9" s="2" t="s">
        <v>555</v>
      </c>
      <c r="B9" s="6">
        <v>8000</v>
      </c>
      <c r="C9" s="4"/>
    </row>
    <row r="10" spans="1:3" x14ac:dyDescent="0.25">
      <c r="A10" s="2" t="s">
        <v>582</v>
      </c>
      <c r="B10" s="4"/>
      <c r="C10" s="4"/>
    </row>
    <row r="11" spans="1:3" x14ac:dyDescent="0.25">
      <c r="A11" s="3" t="s">
        <v>562</v>
      </c>
      <c r="B11" s="4"/>
      <c r="C11" s="4"/>
    </row>
    <row r="12" spans="1:3" x14ac:dyDescent="0.25">
      <c r="A12" s="2" t="s">
        <v>564</v>
      </c>
      <c r="B12" s="6">
        <v>-75000000</v>
      </c>
      <c r="C12" s="4"/>
    </row>
    <row r="13" spans="1:3" x14ac:dyDescent="0.25">
      <c r="A13" s="2" t="s">
        <v>580</v>
      </c>
      <c r="B13" s="6">
        <v>-81930000</v>
      </c>
      <c r="C13" s="4"/>
    </row>
    <row r="14" spans="1:3" x14ac:dyDescent="0.25">
      <c r="A14" s="2" t="s">
        <v>581</v>
      </c>
      <c r="B14" s="6">
        <v>-81950000</v>
      </c>
      <c r="C14" s="4"/>
    </row>
    <row r="15" spans="1:3" x14ac:dyDescent="0.25">
      <c r="A15" s="2" t="s">
        <v>555</v>
      </c>
      <c r="B15" s="6">
        <v>-20000</v>
      </c>
      <c r="C15" s="4"/>
    </row>
    <row r="16" spans="1:3" ht="30" x14ac:dyDescent="0.25">
      <c r="A16" s="2" t="s">
        <v>583</v>
      </c>
      <c r="B16" s="4"/>
      <c r="C16" s="4"/>
    </row>
    <row r="17" spans="1:3" x14ac:dyDescent="0.25">
      <c r="A17" s="3" t="s">
        <v>562</v>
      </c>
      <c r="B17" s="4"/>
      <c r="C17" s="4"/>
    </row>
    <row r="18" spans="1:3" x14ac:dyDescent="0.25">
      <c r="A18" s="2" t="s">
        <v>564</v>
      </c>
      <c r="B18" s="4">
        <v>0</v>
      </c>
      <c r="C18" s="4"/>
    </row>
    <row r="19" spans="1:3" x14ac:dyDescent="0.25">
      <c r="A19" s="2" t="s">
        <v>580</v>
      </c>
      <c r="B19" s="4">
        <v>0</v>
      </c>
      <c r="C19" s="4"/>
    </row>
    <row r="20" spans="1:3" x14ac:dyDescent="0.25">
      <c r="A20" s="2" t="s">
        <v>581</v>
      </c>
      <c r="B20" s="6">
        <v>104000</v>
      </c>
      <c r="C20" s="4"/>
    </row>
    <row r="21" spans="1:3" x14ac:dyDescent="0.25">
      <c r="A21" s="2" t="s">
        <v>555</v>
      </c>
      <c r="B21" s="8">
        <v>104000</v>
      </c>
      <c r="C2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584</v>
      </c>
      <c r="B1" s="7" t="s">
        <v>1</v>
      </c>
      <c r="C1" s="7"/>
    </row>
    <row r="2" spans="1:3" x14ac:dyDescent="0.25">
      <c r="A2" s="7"/>
      <c r="B2" s="1" t="s">
        <v>2</v>
      </c>
      <c r="C2" s="1" t="s">
        <v>63</v>
      </c>
    </row>
    <row r="3" spans="1:3" x14ac:dyDescent="0.25">
      <c r="A3" s="3" t="s">
        <v>562</v>
      </c>
      <c r="B3" s="4"/>
      <c r="C3" s="4"/>
    </row>
    <row r="4" spans="1:3" ht="30" x14ac:dyDescent="0.25">
      <c r="A4" s="2" t="s">
        <v>70</v>
      </c>
      <c r="B4" s="8">
        <v>-12351000</v>
      </c>
      <c r="C4" s="8">
        <v>-1693000</v>
      </c>
    </row>
    <row r="5" spans="1:3" x14ac:dyDescent="0.25">
      <c r="A5" s="2" t="s">
        <v>546</v>
      </c>
      <c r="B5" s="4"/>
      <c r="C5" s="4"/>
    </row>
    <row r="6" spans="1:3" x14ac:dyDescent="0.25">
      <c r="A6" s="3" t="s">
        <v>562</v>
      </c>
      <c r="B6" s="4"/>
      <c r="C6" s="4"/>
    </row>
    <row r="7" spans="1:3" ht="30" x14ac:dyDescent="0.25">
      <c r="A7" s="2" t="s">
        <v>70</v>
      </c>
      <c r="B7" s="6">
        <v>-11317000</v>
      </c>
      <c r="C7" s="6">
        <v>-1537000</v>
      </c>
    </row>
    <row r="8" spans="1:3" x14ac:dyDescent="0.25">
      <c r="A8" s="2" t="s">
        <v>558</v>
      </c>
      <c r="B8" s="4"/>
      <c r="C8" s="4"/>
    </row>
    <row r="9" spans="1:3" x14ac:dyDescent="0.25">
      <c r="A9" s="3" t="s">
        <v>562</v>
      </c>
      <c r="B9" s="4"/>
      <c r="C9" s="4"/>
    </row>
    <row r="10" spans="1:3" ht="30" x14ac:dyDescent="0.25">
      <c r="A10" s="2" t="s">
        <v>70</v>
      </c>
      <c r="B10" s="6">
        <v>-1091000</v>
      </c>
      <c r="C10" s="6">
        <v>-156000</v>
      </c>
    </row>
    <row r="11" spans="1:3" x14ac:dyDescent="0.25">
      <c r="A11" s="2" t="s">
        <v>553</v>
      </c>
      <c r="B11" s="4"/>
      <c r="C11" s="4"/>
    </row>
    <row r="12" spans="1:3" x14ac:dyDescent="0.25">
      <c r="A12" s="3" t="s">
        <v>562</v>
      </c>
      <c r="B12" s="4"/>
      <c r="C12" s="4"/>
    </row>
    <row r="13" spans="1:3" ht="30" x14ac:dyDescent="0.25">
      <c r="A13" s="2" t="s">
        <v>70</v>
      </c>
      <c r="B13" s="4">
        <v>0</v>
      </c>
      <c r="C13" s="4">
        <v>0</v>
      </c>
    </row>
    <row r="14" spans="1:3" x14ac:dyDescent="0.25">
      <c r="A14" s="2" t="s">
        <v>560</v>
      </c>
      <c r="B14" s="4"/>
      <c r="C14" s="4"/>
    </row>
    <row r="15" spans="1:3" x14ac:dyDescent="0.25">
      <c r="A15" s="3" t="s">
        <v>562</v>
      </c>
      <c r="B15" s="4"/>
      <c r="C15" s="4"/>
    </row>
    <row r="16" spans="1:3" ht="30" x14ac:dyDescent="0.25">
      <c r="A16" s="2" t="s">
        <v>70</v>
      </c>
      <c r="B16" s="8">
        <v>57000</v>
      </c>
      <c r="C16" s="8">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585</v>
      </c>
      <c r="B1" s="1" t="s">
        <v>2</v>
      </c>
      <c r="C1" s="1" t="s">
        <v>27</v>
      </c>
    </row>
    <row r="2" spans="1:3" x14ac:dyDescent="0.25">
      <c r="A2" s="2" t="s">
        <v>586</v>
      </c>
      <c r="B2" s="4"/>
      <c r="C2" s="4"/>
    </row>
    <row r="3" spans="1:3" x14ac:dyDescent="0.25">
      <c r="A3" s="3" t="s">
        <v>587</v>
      </c>
      <c r="B3" s="4"/>
      <c r="C3" s="4"/>
    </row>
    <row r="4" spans="1:3" x14ac:dyDescent="0.25">
      <c r="A4" s="2" t="s">
        <v>588</v>
      </c>
      <c r="B4" s="8">
        <v>126000</v>
      </c>
      <c r="C4" s="8">
        <v>1217000</v>
      </c>
    </row>
    <row r="5" spans="1:3" ht="30" x14ac:dyDescent="0.25">
      <c r="A5" s="2" t="s">
        <v>589</v>
      </c>
      <c r="B5" s="4">
        <v>0</v>
      </c>
      <c r="C5" s="4">
        <v>0</v>
      </c>
    </row>
    <row r="6" spans="1:3" ht="30" x14ac:dyDescent="0.25">
      <c r="A6" s="2" t="s">
        <v>590</v>
      </c>
      <c r="B6" s="6">
        <v>126000</v>
      </c>
      <c r="C6" s="6">
        <v>1217000</v>
      </c>
    </row>
    <row r="7" spans="1:3" ht="45" x14ac:dyDescent="0.25">
      <c r="A7" s="2" t="s">
        <v>591</v>
      </c>
      <c r="B7" s="4">
        <v>0</v>
      </c>
      <c r="C7" s="4">
        <v>0</v>
      </c>
    </row>
    <row r="8" spans="1:3" ht="30" x14ac:dyDescent="0.25">
      <c r="A8" s="2" t="s">
        <v>592</v>
      </c>
      <c r="B8" s="6">
        <v>-126000</v>
      </c>
      <c r="C8" s="6">
        <v>-1217000</v>
      </c>
    </row>
    <row r="9" spans="1:3" x14ac:dyDescent="0.25">
      <c r="A9" s="2" t="s">
        <v>593</v>
      </c>
      <c r="B9" s="8">
        <v>0</v>
      </c>
      <c r="C9"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4.28515625" bestFit="1" customWidth="1"/>
  </cols>
  <sheetData>
    <row r="1" spans="1:3" ht="60" x14ac:dyDescent="0.25">
      <c r="A1" s="1" t="s">
        <v>594</v>
      </c>
      <c r="B1" s="1" t="s">
        <v>2</v>
      </c>
      <c r="C1" s="1" t="s">
        <v>27</v>
      </c>
    </row>
    <row r="2" spans="1:3" x14ac:dyDescent="0.25">
      <c r="A2" s="2" t="s">
        <v>595</v>
      </c>
      <c r="B2" s="4"/>
      <c r="C2" s="4"/>
    </row>
    <row r="3" spans="1:3" x14ac:dyDescent="0.25">
      <c r="A3" s="3" t="s">
        <v>596</v>
      </c>
      <c r="B3" s="4"/>
      <c r="C3" s="4"/>
    </row>
    <row r="4" spans="1:3" x14ac:dyDescent="0.25">
      <c r="A4" s="2" t="s">
        <v>597</v>
      </c>
      <c r="B4" s="8">
        <v>1459490000</v>
      </c>
      <c r="C4" s="8">
        <v>1436651000</v>
      </c>
    </row>
    <row r="5" spans="1:3" ht="30" x14ac:dyDescent="0.25">
      <c r="A5" s="2" t="s">
        <v>598</v>
      </c>
      <c r="B5" s="4">
        <v>0</v>
      </c>
      <c r="C5" s="4">
        <v>0</v>
      </c>
    </row>
    <row r="6" spans="1:3" ht="30" x14ac:dyDescent="0.25">
      <c r="A6" s="2" t="s">
        <v>599</v>
      </c>
      <c r="B6" s="6">
        <v>1459490000</v>
      </c>
      <c r="C6" s="6">
        <v>1436651000</v>
      </c>
    </row>
    <row r="7" spans="1:3" ht="30" x14ac:dyDescent="0.25">
      <c r="A7" s="2" t="s">
        <v>600</v>
      </c>
      <c r="B7" s="6">
        <v>-1457305000</v>
      </c>
      <c r="C7" s="6">
        <v>-1434035000</v>
      </c>
    </row>
    <row r="8" spans="1:3" ht="30" x14ac:dyDescent="0.25">
      <c r="A8" s="2" t="s">
        <v>601</v>
      </c>
      <c r="B8" s="6">
        <v>-2185000</v>
      </c>
      <c r="C8" s="6">
        <v>-2616000</v>
      </c>
    </row>
    <row r="9" spans="1:3" x14ac:dyDescent="0.25">
      <c r="A9" s="2" t="s">
        <v>602</v>
      </c>
      <c r="B9" s="8">
        <v>0</v>
      </c>
      <c r="C9"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5.42578125" bestFit="1" customWidth="1"/>
    <col min="6" max="7" width="12.28515625" bestFit="1" customWidth="1"/>
    <col min="8" max="8" width="12" bestFit="1" customWidth="1"/>
  </cols>
  <sheetData>
    <row r="1" spans="1:8" ht="15" customHeight="1" x14ac:dyDescent="0.25">
      <c r="A1" s="7" t="s">
        <v>603</v>
      </c>
      <c r="B1" s="7" t="s">
        <v>1</v>
      </c>
      <c r="C1" s="7"/>
      <c r="D1" s="1" t="s">
        <v>500</v>
      </c>
      <c r="E1" s="1" t="s">
        <v>102</v>
      </c>
      <c r="F1" s="7" t="s">
        <v>1</v>
      </c>
      <c r="G1" s="7"/>
      <c r="H1" s="7"/>
    </row>
    <row r="2" spans="1:8" x14ac:dyDescent="0.25">
      <c r="A2" s="7"/>
      <c r="B2" s="1" t="s">
        <v>2</v>
      </c>
      <c r="C2" s="1" t="s">
        <v>63</v>
      </c>
      <c r="D2" s="1" t="s">
        <v>115</v>
      </c>
      <c r="E2" s="1" t="s">
        <v>103</v>
      </c>
      <c r="F2" s="1" t="s">
        <v>27</v>
      </c>
      <c r="G2" s="1" t="s">
        <v>108</v>
      </c>
      <c r="H2" s="1" t="s">
        <v>111</v>
      </c>
    </row>
    <row r="3" spans="1:8" ht="30" x14ac:dyDescent="0.25">
      <c r="A3" s="2" t="s">
        <v>502</v>
      </c>
      <c r="B3" s="4"/>
      <c r="C3" s="4"/>
      <c r="D3" s="6">
        <v>2400000</v>
      </c>
      <c r="E3" s="4"/>
      <c r="F3" s="4"/>
      <c r="G3" s="4"/>
      <c r="H3" s="4"/>
    </row>
    <row r="4" spans="1:8" ht="30" x14ac:dyDescent="0.25">
      <c r="A4" s="2" t="s">
        <v>99</v>
      </c>
      <c r="B4" s="8">
        <v>-16175000</v>
      </c>
      <c r="C4" s="8">
        <v>-62499000</v>
      </c>
      <c r="D4" s="4"/>
      <c r="E4" s="4"/>
      <c r="F4" s="4"/>
      <c r="G4" s="4"/>
      <c r="H4" s="4"/>
    </row>
    <row r="5" spans="1:8" ht="30" x14ac:dyDescent="0.25">
      <c r="A5" s="2" t="s">
        <v>604</v>
      </c>
      <c r="B5" s="4"/>
      <c r="C5" s="4"/>
      <c r="D5" s="4"/>
      <c r="E5" s="4"/>
      <c r="F5" s="4"/>
      <c r="G5" s="4"/>
      <c r="H5" s="4"/>
    </row>
    <row r="6" spans="1:8" x14ac:dyDescent="0.25">
      <c r="A6" s="2" t="s">
        <v>605</v>
      </c>
      <c r="B6" s="4"/>
      <c r="C6" s="9">
        <v>12.5</v>
      </c>
      <c r="D6" s="4"/>
      <c r="E6" s="4"/>
      <c r="F6" s="4"/>
      <c r="G6" s="4"/>
      <c r="H6" s="4"/>
    </row>
    <row r="7" spans="1:8" ht="30" x14ac:dyDescent="0.25">
      <c r="A7" s="2" t="s">
        <v>502</v>
      </c>
      <c r="B7" s="4"/>
      <c r="C7" s="6">
        <v>2070000</v>
      </c>
      <c r="D7" s="4"/>
      <c r="E7" s="4"/>
      <c r="F7" s="4"/>
      <c r="G7" s="4"/>
      <c r="H7" s="4"/>
    </row>
    <row r="8" spans="1:8" ht="30" x14ac:dyDescent="0.25">
      <c r="A8" s="2" t="s">
        <v>99</v>
      </c>
      <c r="B8" s="4"/>
      <c r="C8" s="6">
        <v>24174000</v>
      </c>
      <c r="D8" s="4"/>
      <c r="E8" s="4"/>
      <c r="F8" s="4"/>
      <c r="G8" s="4"/>
      <c r="H8" s="4"/>
    </row>
    <row r="9" spans="1:8" ht="30" x14ac:dyDescent="0.25">
      <c r="A9" s="2" t="s">
        <v>606</v>
      </c>
      <c r="B9" s="4"/>
      <c r="C9" s="4"/>
      <c r="D9" s="4"/>
      <c r="E9" s="4"/>
      <c r="F9" s="4"/>
      <c r="G9" s="4"/>
      <c r="H9" s="4"/>
    </row>
    <row r="10" spans="1:8" x14ac:dyDescent="0.25">
      <c r="A10" s="2" t="s">
        <v>605</v>
      </c>
      <c r="B10" s="4"/>
      <c r="C10" s="9">
        <v>12.55</v>
      </c>
      <c r="D10" s="4"/>
      <c r="E10" s="4"/>
      <c r="F10" s="4"/>
      <c r="G10" s="4"/>
      <c r="H10" s="4"/>
    </row>
    <row r="11" spans="1:8" ht="30" x14ac:dyDescent="0.25">
      <c r="A11" s="2" t="s">
        <v>502</v>
      </c>
      <c r="B11" s="4"/>
      <c r="C11" s="6">
        <v>3680000</v>
      </c>
      <c r="D11" s="4"/>
      <c r="E11" s="4"/>
      <c r="F11" s="4"/>
      <c r="G11" s="4"/>
      <c r="H11" s="4"/>
    </row>
    <row r="12" spans="1:8" ht="30" x14ac:dyDescent="0.25">
      <c r="A12" s="2" t="s">
        <v>99</v>
      </c>
      <c r="B12" s="4"/>
      <c r="C12" s="6">
        <v>43989000</v>
      </c>
      <c r="D12" s="4"/>
      <c r="E12" s="4"/>
      <c r="F12" s="4"/>
      <c r="G12" s="4"/>
      <c r="H12" s="4"/>
    </row>
    <row r="13" spans="1:8" ht="30" x14ac:dyDescent="0.25">
      <c r="A13" s="2" t="s">
        <v>607</v>
      </c>
      <c r="B13" s="4"/>
      <c r="C13" s="4"/>
      <c r="D13" s="4"/>
      <c r="E13" s="4"/>
      <c r="F13" s="4"/>
      <c r="G13" s="4"/>
      <c r="H13" s="4"/>
    </row>
    <row r="14" spans="1:8" x14ac:dyDescent="0.25">
      <c r="A14" s="2" t="s">
        <v>605</v>
      </c>
      <c r="B14" s="9">
        <v>13.66</v>
      </c>
      <c r="C14" s="4"/>
      <c r="D14" s="4"/>
      <c r="E14" s="9">
        <v>13.25</v>
      </c>
      <c r="F14" s="9">
        <v>13.87</v>
      </c>
      <c r="G14" s="9">
        <v>13.99</v>
      </c>
      <c r="H14" s="9">
        <v>13.14</v>
      </c>
    </row>
    <row r="15" spans="1:8" ht="30" x14ac:dyDescent="0.25">
      <c r="A15" s="2" t="s">
        <v>502</v>
      </c>
      <c r="B15" s="6">
        <v>1210487</v>
      </c>
      <c r="C15" s="4"/>
      <c r="D15" s="4"/>
      <c r="E15" s="6">
        <v>363892</v>
      </c>
      <c r="F15" s="6">
        <v>3675207</v>
      </c>
      <c r="G15" s="6">
        <v>3389441</v>
      </c>
      <c r="H15" s="6">
        <v>537499</v>
      </c>
    </row>
    <row r="16" spans="1:8" ht="30" x14ac:dyDescent="0.25">
      <c r="A16" s="2" t="s">
        <v>99</v>
      </c>
      <c r="B16" s="6">
        <v>16175000</v>
      </c>
      <c r="C16" s="4"/>
      <c r="D16" s="4"/>
      <c r="E16" s="6">
        <v>5114000</v>
      </c>
      <c r="F16" s="6">
        <v>49846000</v>
      </c>
      <c r="G16" s="6">
        <v>46372000</v>
      </c>
      <c r="H16" s="6">
        <v>6914000</v>
      </c>
    </row>
    <row r="17" spans="1:8" ht="30" x14ac:dyDescent="0.25">
      <c r="A17" s="2" t="s">
        <v>608</v>
      </c>
      <c r="B17" s="8">
        <v>83600000</v>
      </c>
      <c r="C17" s="4"/>
      <c r="D17" s="4"/>
      <c r="E17" s="4"/>
      <c r="F17" s="4"/>
      <c r="G17" s="4"/>
      <c r="H17" s="4"/>
    </row>
  </sheetData>
  <mergeCells count="3">
    <mergeCell ref="A1:A2"/>
    <mergeCell ref="B1:C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 min="5" max="5" width="11.85546875" bestFit="1" customWidth="1"/>
    <col min="6" max="6" width="12.28515625" bestFit="1" customWidth="1"/>
    <col min="7" max="7" width="12.5703125" bestFit="1" customWidth="1"/>
    <col min="8" max="8" width="12" bestFit="1" customWidth="1"/>
    <col min="9" max="9" width="12.28515625" bestFit="1" customWidth="1"/>
    <col min="10" max="10" width="12.42578125" bestFit="1" customWidth="1"/>
    <col min="11" max="11" width="11.42578125" bestFit="1" customWidth="1"/>
    <col min="12" max="12" width="12" bestFit="1" customWidth="1"/>
    <col min="13" max="13" width="10.5703125" bestFit="1" customWidth="1"/>
    <col min="14" max="14" width="12.140625" bestFit="1" customWidth="1"/>
    <col min="15" max="15" width="12.5703125" bestFit="1" customWidth="1"/>
    <col min="16" max="16" width="12.28515625" bestFit="1" customWidth="1"/>
    <col min="17" max="17" width="11.85546875" bestFit="1" customWidth="1"/>
    <col min="18" max="18" width="12.28515625" bestFit="1" customWidth="1"/>
    <col min="19" max="19" width="12.5703125" bestFit="1" customWidth="1"/>
    <col min="20" max="20" width="12" bestFit="1" customWidth="1"/>
    <col min="21" max="21" width="12.28515625" bestFit="1" customWidth="1"/>
    <col min="22" max="22" width="12.42578125" bestFit="1" customWidth="1"/>
    <col min="23" max="23" width="11.42578125" bestFit="1" customWidth="1"/>
    <col min="24" max="25" width="12.5703125" bestFit="1" customWidth="1"/>
  </cols>
  <sheetData>
    <row r="1" spans="1:25" ht="15" customHeight="1" x14ac:dyDescent="0.25">
      <c r="A1" s="7" t="s">
        <v>609</v>
      </c>
      <c r="B1" s="7" t="s">
        <v>102</v>
      </c>
      <c r="C1" s="7"/>
      <c r="D1" s="7"/>
      <c r="E1" s="7"/>
      <c r="F1" s="7"/>
      <c r="G1" s="7"/>
      <c r="H1" s="7"/>
      <c r="I1" s="7"/>
      <c r="J1" s="7"/>
      <c r="K1" s="7"/>
      <c r="L1" s="7"/>
      <c r="M1" s="7"/>
      <c r="N1" s="7"/>
      <c r="O1" s="7"/>
      <c r="P1" s="7"/>
      <c r="Q1" s="7"/>
      <c r="R1" s="7"/>
      <c r="S1" s="7"/>
      <c r="T1" s="7"/>
      <c r="U1" s="7"/>
      <c r="V1" s="7"/>
      <c r="W1" s="7"/>
      <c r="X1" s="7" t="s">
        <v>1</v>
      </c>
      <c r="Y1" s="7"/>
    </row>
    <row r="2" spans="1:25" x14ac:dyDescent="0.25">
      <c r="A2" s="7"/>
      <c r="B2" s="1" t="s">
        <v>103</v>
      </c>
      <c r="C2" s="1" t="s">
        <v>2</v>
      </c>
      <c r="D2" s="1" t="s">
        <v>104</v>
      </c>
      <c r="E2" s="1" t="s">
        <v>105</v>
      </c>
      <c r="F2" s="1" t="s">
        <v>27</v>
      </c>
      <c r="G2" s="1" t="s">
        <v>106</v>
      </c>
      <c r="H2" s="1" t="s">
        <v>107</v>
      </c>
      <c r="I2" s="1" t="s">
        <v>108</v>
      </c>
      <c r="J2" s="1" t="s">
        <v>109</v>
      </c>
      <c r="K2" s="1" t="s">
        <v>110</v>
      </c>
      <c r="L2" s="1" t="s">
        <v>111</v>
      </c>
      <c r="M2" s="10">
        <v>41790</v>
      </c>
      <c r="N2" s="1" t="s">
        <v>112</v>
      </c>
      <c r="O2" s="1" t="s">
        <v>63</v>
      </c>
      <c r="P2" s="1" t="s">
        <v>113</v>
      </c>
      <c r="Q2" s="1" t="s">
        <v>114</v>
      </c>
      <c r="R2" s="1" t="s">
        <v>115</v>
      </c>
      <c r="S2" s="1" t="s">
        <v>116</v>
      </c>
      <c r="T2" s="1" t="s">
        <v>117</v>
      </c>
      <c r="U2" s="1" t="s">
        <v>118</v>
      </c>
      <c r="V2" s="1" t="s">
        <v>119</v>
      </c>
      <c r="W2" s="1" t="s">
        <v>120</v>
      </c>
      <c r="X2" s="1" t="s">
        <v>2</v>
      </c>
      <c r="Y2" s="1" t="s">
        <v>63</v>
      </c>
    </row>
    <row r="3" spans="1:25" x14ac:dyDescent="0.25">
      <c r="A3" s="3" t="s">
        <v>610</v>
      </c>
      <c r="B3" s="4"/>
      <c r="C3" s="4"/>
      <c r="D3" s="4"/>
      <c r="E3" s="4"/>
      <c r="F3" s="4"/>
      <c r="G3" s="4"/>
      <c r="H3" s="4"/>
      <c r="I3" s="4"/>
      <c r="J3" s="4"/>
      <c r="K3" s="4"/>
      <c r="L3" s="4"/>
      <c r="M3" s="4"/>
      <c r="N3" s="4"/>
      <c r="O3" s="4"/>
      <c r="P3" s="4"/>
      <c r="Q3" s="4"/>
      <c r="R3" s="4"/>
      <c r="S3" s="4"/>
      <c r="T3" s="4"/>
      <c r="U3" s="4"/>
      <c r="V3" s="4"/>
      <c r="W3" s="4"/>
      <c r="X3" s="4"/>
      <c r="Y3" s="4"/>
    </row>
    <row r="4" spans="1:25" x14ac:dyDescent="0.25">
      <c r="A4" s="2" t="s">
        <v>362</v>
      </c>
      <c r="B4" s="5">
        <v>42103</v>
      </c>
      <c r="C4" s="5">
        <v>42073</v>
      </c>
      <c r="D4" s="5">
        <v>42045</v>
      </c>
      <c r="E4" s="5">
        <v>42017</v>
      </c>
      <c r="F4" s="5">
        <v>41982</v>
      </c>
      <c r="G4" s="5">
        <v>41955</v>
      </c>
      <c r="H4" s="5">
        <v>41921</v>
      </c>
      <c r="I4" s="5">
        <v>41891</v>
      </c>
      <c r="J4" s="5">
        <v>41863</v>
      </c>
      <c r="K4" s="5">
        <v>41830</v>
      </c>
      <c r="L4" s="5">
        <v>41801</v>
      </c>
      <c r="M4" s="5">
        <v>41767</v>
      </c>
      <c r="N4" s="5">
        <v>41737</v>
      </c>
      <c r="O4" s="5">
        <v>41709</v>
      </c>
      <c r="P4" s="5">
        <v>41681</v>
      </c>
      <c r="Q4" s="5">
        <v>41648</v>
      </c>
      <c r="R4" s="5">
        <v>41801</v>
      </c>
      <c r="S4" s="5">
        <v>41767</v>
      </c>
      <c r="T4" s="5">
        <v>41737</v>
      </c>
      <c r="U4" s="5">
        <v>41709</v>
      </c>
      <c r="V4" s="5">
        <v>41681</v>
      </c>
      <c r="W4" s="5">
        <v>41648</v>
      </c>
      <c r="X4" s="4"/>
      <c r="Y4" s="4"/>
    </row>
    <row r="5" spans="1:25" x14ac:dyDescent="0.25">
      <c r="A5" s="2" t="s">
        <v>363</v>
      </c>
      <c r="B5" s="5">
        <v>42121</v>
      </c>
      <c r="C5" s="5">
        <v>42090</v>
      </c>
      <c r="D5" s="5">
        <v>42060</v>
      </c>
      <c r="E5" s="5">
        <v>42030</v>
      </c>
      <c r="F5" s="5">
        <v>41999</v>
      </c>
      <c r="G5" s="5">
        <v>41968</v>
      </c>
      <c r="H5" s="5">
        <v>41940</v>
      </c>
      <c r="I5" s="5">
        <v>41907</v>
      </c>
      <c r="J5" s="5">
        <v>41877</v>
      </c>
      <c r="K5" s="5">
        <v>41848</v>
      </c>
      <c r="L5" s="5">
        <v>41815</v>
      </c>
      <c r="M5" s="5">
        <v>41786</v>
      </c>
      <c r="N5" s="5">
        <v>41754</v>
      </c>
      <c r="O5" s="5">
        <v>41724</v>
      </c>
      <c r="P5" s="5">
        <v>41695</v>
      </c>
      <c r="Q5" s="5">
        <v>41666</v>
      </c>
      <c r="R5" s="5">
        <v>41815</v>
      </c>
      <c r="S5" s="5">
        <v>41786</v>
      </c>
      <c r="T5" s="5">
        <v>41754</v>
      </c>
      <c r="U5" s="5">
        <v>41724</v>
      </c>
      <c r="V5" s="5">
        <v>41695</v>
      </c>
      <c r="W5" s="5">
        <v>41666</v>
      </c>
      <c r="X5" s="4"/>
      <c r="Y5" s="4"/>
    </row>
    <row r="6" spans="1:25" x14ac:dyDescent="0.25">
      <c r="A6" s="2" t="s">
        <v>364</v>
      </c>
      <c r="B6" s="5">
        <v>42124</v>
      </c>
      <c r="C6" s="5">
        <v>42094</v>
      </c>
      <c r="D6" s="5">
        <v>42062</v>
      </c>
      <c r="E6" s="5">
        <v>42034</v>
      </c>
      <c r="F6" s="5">
        <v>42003</v>
      </c>
      <c r="G6" s="5">
        <v>41971</v>
      </c>
      <c r="H6" s="5">
        <v>41943</v>
      </c>
      <c r="I6" s="5">
        <v>41912</v>
      </c>
      <c r="J6" s="5">
        <v>41880</v>
      </c>
      <c r="K6" s="5">
        <v>41851</v>
      </c>
      <c r="L6" s="5">
        <v>41820</v>
      </c>
      <c r="M6" s="5">
        <v>41789</v>
      </c>
      <c r="N6" s="5">
        <v>41759</v>
      </c>
      <c r="O6" s="5">
        <v>41729</v>
      </c>
      <c r="P6" s="5">
        <v>41698</v>
      </c>
      <c r="Q6" s="5">
        <v>41670</v>
      </c>
      <c r="R6" s="5">
        <v>41820</v>
      </c>
      <c r="S6" s="5">
        <v>41789</v>
      </c>
      <c r="T6" s="5">
        <v>41759</v>
      </c>
      <c r="U6" s="5">
        <v>41729</v>
      </c>
      <c r="V6" s="5">
        <v>41698</v>
      </c>
      <c r="W6" s="5">
        <v>41670</v>
      </c>
      <c r="X6" s="4"/>
      <c r="Y6" s="4"/>
    </row>
    <row r="7" spans="1:25" x14ac:dyDescent="0.25">
      <c r="A7" s="2" t="s">
        <v>365</v>
      </c>
      <c r="B7" s="9">
        <v>0.18</v>
      </c>
      <c r="C7" s="9">
        <v>0.18</v>
      </c>
      <c r="D7" s="9">
        <v>0.18</v>
      </c>
      <c r="E7" s="9">
        <v>0.18</v>
      </c>
      <c r="F7" s="9">
        <v>0.18</v>
      </c>
      <c r="G7" s="9">
        <v>0.18</v>
      </c>
      <c r="H7" s="9">
        <v>0.18</v>
      </c>
      <c r="I7" s="9">
        <v>0.18</v>
      </c>
      <c r="J7" s="9">
        <v>0.18</v>
      </c>
      <c r="K7" s="9">
        <v>0.18</v>
      </c>
      <c r="L7" s="9">
        <v>0.18</v>
      </c>
      <c r="M7" s="9">
        <v>0.18</v>
      </c>
      <c r="N7" s="9">
        <v>0.18</v>
      </c>
      <c r="O7" s="9">
        <v>0.18</v>
      </c>
      <c r="P7" s="9">
        <v>0.18</v>
      </c>
      <c r="Q7" s="9">
        <v>0.18</v>
      </c>
      <c r="R7" s="9">
        <v>0.18</v>
      </c>
      <c r="S7" s="9">
        <v>0.18</v>
      </c>
      <c r="T7" s="9">
        <v>0.18</v>
      </c>
      <c r="U7" s="9">
        <v>0.18</v>
      </c>
      <c r="V7" s="9">
        <v>0.18</v>
      </c>
      <c r="W7" s="9">
        <v>0.18</v>
      </c>
      <c r="X7" s="9">
        <v>0.54</v>
      </c>
      <c r="Y7" s="9">
        <v>0.54</v>
      </c>
    </row>
    <row r="8" spans="1:25" x14ac:dyDescent="0.25">
      <c r="A8" s="2" t="s">
        <v>89</v>
      </c>
      <c r="B8" s="8">
        <v>3303000</v>
      </c>
      <c r="C8" s="8">
        <v>3205000</v>
      </c>
      <c r="D8" s="8">
        <v>3017000</v>
      </c>
      <c r="E8" s="8">
        <v>3017000</v>
      </c>
      <c r="F8" s="8">
        <v>3004000</v>
      </c>
      <c r="G8" s="8">
        <v>2737000</v>
      </c>
      <c r="H8" s="8">
        <v>2358000</v>
      </c>
      <c r="I8" s="8">
        <v>2348000</v>
      </c>
      <c r="J8" s="8">
        <v>1999000</v>
      </c>
      <c r="K8" s="8">
        <v>1759000</v>
      </c>
      <c r="L8" s="8">
        <v>1712000</v>
      </c>
      <c r="M8" s="8">
        <v>1641000</v>
      </c>
      <c r="N8" s="8">
        <v>1636000</v>
      </c>
      <c r="O8" s="8">
        <v>1550000</v>
      </c>
      <c r="P8" s="8">
        <v>974000</v>
      </c>
      <c r="Q8" s="8">
        <v>925000</v>
      </c>
      <c r="R8" s="8">
        <v>1712</v>
      </c>
      <c r="S8" s="8">
        <v>1641</v>
      </c>
      <c r="T8" s="8">
        <v>1636</v>
      </c>
      <c r="U8" s="8">
        <v>1550</v>
      </c>
      <c r="V8" s="8">
        <v>974</v>
      </c>
      <c r="W8" s="8">
        <v>925</v>
      </c>
      <c r="X8" s="4"/>
      <c r="Y8" s="4"/>
    </row>
  </sheetData>
  <mergeCells count="3">
    <mergeCell ref="A1:A2"/>
    <mergeCell ref="B1:W1"/>
    <mergeCell ref="X1:Y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611</v>
      </c>
      <c r="B1" s="1" t="s">
        <v>1</v>
      </c>
    </row>
    <row r="2" spans="1:2" x14ac:dyDescent="0.25">
      <c r="A2" s="7"/>
      <c r="B2" s="1" t="s">
        <v>2</v>
      </c>
    </row>
    <row r="3" spans="1:2" ht="30" x14ac:dyDescent="0.25">
      <c r="A3" s="3" t="s">
        <v>370</v>
      </c>
      <c r="B3" s="4"/>
    </row>
    <row r="4" spans="1:2" ht="30" x14ac:dyDescent="0.25">
      <c r="A4" s="2" t="s">
        <v>612</v>
      </c>
      <c r="B4" s="6">
        <v>4000000</v>
      </c>
    </row>
    <row r="5" spans="1:2" ht="30" x14ac:dyDescent="0.25">
      <c r="A5" s="2" t="s">
        <v>613</v>
      </c>
      <c r="B5" s="125">
        <v>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3.5703125" bestFit="1" customWidth="1"/>
    <col min="5" max="5" width="27" bestFit="1" customWidth="1"/>
  </cols>
  <sheetData>
    <row r="1" spans="1:5" ht="30" x14ac:dyDescent="0.25">
      <c r="A1" s="1" t="s">
        <v>88</v>
      </c>
      <c r="B1" s="1" t="s">
        <v>89</v>
      </c>
      <c r="C1" s="1" t="s">
        <v>90</v>
      </c>
      <c r="D1" s="1" t="s">
        <v>91</v>
      </c>
      <c r="E1" s="1" t="s">
        <v>92</v>
      </c>
    </row>
    <row r="2" spans="1:5" x14ac:dyDescent="0.25">
      <c r="A2" s="2" t="s">
        <v>93</v>
      </c>
      <c r="B2" s="8">
        <v>218078000</v>
      </c>
      <c r="C2" s="8">
        <v>167000</v>
      </c>
      <c r="D2" s="8">
        <v>217419000</v>
      </c>
      <c r="E2" s="8">
        <v>492000</v>
      </c>
    </row>
    <row r="3" spans="1:5" ht="30" x14ac:dyDescent="0.25">
      <c r="A3" s="3" t="s">
        <v>94</v>
      </c>
      <c r="B3" s="4"/>
      <c r="C3" s="4"/>
      <c r="D3" s="4"/>
      <c r="E3" s="4"/>
    </row>
    <row r="4" spans="1:5" x14ac:dyDescent="0.25">
      <c r="A4" s="2" t="s">
        <v>95</v>
      </c>
      <c r="B4" s="6">
        <v>5509000</v>
      </c>
      <c r="C4" s="4">
        <v>0</v>
      </c>
      <c r="D4" s="4">
        <v>0</v>
      </c>
      <c r="E4" s="6">
        <v>5509000</v>
      </c>
    </row>
    <row r="5" spans="1:5" x14ac:dyDescent="0.25">
      <c r="A5" s="2" t="s">
        <v>96</v>
      </c>
      <c r="B5" s="6">
        <v>-9239000</v>
      </c>
      <c r="C5" s="4">
        <v>0</v>
      </c>
      <c r="D5" s="6">
        <v>-3238000</v>
      </c>
      <c r="E5" s="6">
        <v>-6001000</v>
      </c>
    </row>
    <row r="6" spans="1:5" ht="30" x14ac:dyDescent="0.25">
      <c r="A6" s="2" t="s">
        <v>97</v>
      </c>
      <c r="B6" s="6">
        <v>189000</v>
      </c>
      <c r="C6" s="4">
        <v>0</v>
      </c>
      <c r="D6" s="6">
        <v>189000</v>
      </c>
      <c r="E6" s="4">
        <v>0</v>
      </c>
    </row>
    <row r="7" spans="1:5" ht="30" x14ac:dyDescent="0.25">
      <c r="A7" s="2" t="s">
        <v>98</v>
      </c>
      <c r="B7" s="6">
        <v>34000</v>
      </c>
      <c r="C7" s="4">
        <v>0</v>
      </c>
      <c r="D7" s="6">
        <v>34000</v>
      </c>
      <c r="E7" s="4">
        <v>0</v>
      </c>
    </row>
    <row r="8" spans="1:5" ht="30" x14ac:dyDescent="0.25">
      <c r="A8" s="2" t="s">
        <v>99</v>
      </c>
      <c r="B8" s="6">
        <v>-16175000</v>
      </c>
      <c r="C8" s="6">
        <v>12000</v>
      </c>
      <c r="D8" s="6">
        <v>16163000</v>
      </c>
      <c r="E8" s="4">
        <v>0</v>
      </c>
    </row>
    <row r="9" spans="1:5" x14ac:dyDescent="0.25">
      <c r="A9" s="2" t="s">
        <v>100</v>
      </c>
      <c r="B9" s="8">
        <v>230746000</v>
      </c>
      <c r="C9" s="8">
        <v>179000</v>
      </c>
      <c r="D9" s="8">
        <v>230567000</v>
      </c>
      <c r="E9" s="8">
        <v>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22.140625" bestFit="1" customWidth="1"/>
    <col min="3" max="3" width="16.42578125" bestFit="1" customWidth="1"/>
    <col min="4" max="4" width="12.5703125" bestFit="1" customWidth="1"/>
  </cols>
  <sheetData>
    <row r="1" spans="1:4" ht="15" customHeight="1" x14ac:dyDescent="0.25">
      <c r="A1" s="7" t="s">
        <v>614</v>
      </c>
      <c r="B1" s="1" t="s">
        <v>1</v>
      </c>
      <c r="C1" s="1" t="s">
        <v>500</v>
      </c>
      <c r="D1" s="1"/>
    </row>
    <row r="2" spans="1:4" x14ac:dyDescent="0.25">
      <c r="A2" s="7"/>
      <c r="B2" s="1" t="s">
        <v>2</v>
      </c>
      <c r="C2" s="1" t="s">
        <v>27</v>
      </c>
      <c r="D2" s="1" t="s">
        <v>63</v>
      </c>
    </row>
    <row r="3" spans="1:4" x14ac:dyDescent="0.25">
      <c r="A3" s="3" t="s">
        <v>615</v>
      </c>
      <c r="B3" s="4"/>
      <c r="C3" s="4"/>
      <c r="D3" s="4"/>
    </row>
    <row r="4" spans="1:4" x14ac:dyDescent="0.25">
      <c r="A4" s="2" t="s">
        <v>616</v>
      </c>
      <c r="B4" s="4"/>
      <c r="C4" s="5">
        <v>41754</v>
      </c>
      <c r="D4" s="4"/>
    </row>
    <row r="5" spans="1:4" x14ac:dyDescent="0.25">
      <c r="A5" s="2" t="s">
        <v>617</v>
      </c>
      <c r="B5" s="4"/>
      <c r="C5" s="6">
        <v>6000</v>
      </c>
      <c r="D5" s="4"/>
    </row>
    <row r="6" spans="1:4" ht="45" x14ac:dyDescent="0.25">
      <c r="A6" s="2" t="s">
        <v>618</v>
      </c>
      <c r="B6" s="4"/>
      <c r="C6" s="4" t="s">
        <v>619</v>
      </c>
      <c r="D6" s="4"/>
    </row>
    <row r="7" spans="1:4" x14ac:dyDescent="0.25">
      <c r="A7" s="2" t="s">
        <v>620</v>
      </c>
      <c r="B7" s="4"/>
      <c r="C7" s="6">
        <v>2000</v>
      </c>
      <c r="D7" s="4"/>
    </row>
    <row r="8" spans="1:4" ht="60" x14ac:dyDescent="0.25">
      <c r="A8" s="2" t="s">
        <v>621</v>
      </c>
      <c r="B8" s="6">
        <v>24000</v>
      </c>
      <c r="C8" s="6">
        <v>24000</v>
      </c>
      <c r="D8" s="4">
        <v>0</v>
      </c>
    </row>
    <row r="9" spans="1:4" ht="75" x14ac:dyDescent="0.25">
      <c r="A9" s="2" t="s">
        <v>622</v>
      </c>
      <c r="B9" s="9">
        <v>12.23</v>
      </c>
      <c r="C9" s="9">
        <v>12.23</v>
      </c>
      <c r="D9" s="4"/>
    </row>
    <row r="10" spans="1:4" x14ac:dyDescent="0.25">
      <c r="A10" s="2" t="s">
        <v>623</v>
      </c>
      <c r="B10" s="8">
        <v>318000</v>
      </c>
      <c r="C10" s="8">
        <v>313000</v>
      </c>
      <c r="D10" s="4"/>
    </row>
    <row r="11" spans="1:4" x14ac:dyDescent="0.25">
      <c r="A11" s="2" t="s">
        <v>624</v>
      </c>
      <c r="B11" s="4" t="s">
        <v>625</v>
      </c>
      <c r="C11" s="4" t="s">
        <v>626</v>
      </c>
      <c r="D11" s="4"/>
    </row>
    <row r="12" spans="1:4" x14ac:dyDescent="0.25">
      <c r="A12" s="2" t="s">
        <v>627</v>
      </c>
      <c r="B12" s="6">
        <v>204000</v>
      </c>
      <c r="C12" s="6">
        <v>228000</v>
      </c>
      <c r="D12" s="4"/>
    </row>
    <row r="13" spans="1:4" x14ac:dyDescent="0.25">
      <c r="A13" s="2" t="s">
        <v>628</v>
      </c>
      <c r="B13" s="6">
        <v>24000</v>
      </c>
      <c r="C13" s="4"/>
      <c r="D13" s="4"/>
    </row>
    <row r="14" spans="1:4" x14ac:dyDescent="0.25">
      <c r="A14" s="2" t="s">
        <v>629</v>
      </c>
      <c r="B14" s="4"/>
      <c r="C14" s="4"/>
      <c r="D14" s="4"/>
    </row>
    <row r="15" spans="1:4" x14ac:dyDescent="0.25">
      <c r="A15" s="3" t="s">
        <v>615</v>
      </c>
      <c r="B15" s="4"/>
      <c r="C15" s="4"/>
      <c r="D15" s="4"/>
    </row>
    <row r="16" spans="1:4" x14ac:dyDescent="0.25">
      <c r="A16" s="2" t="s">
        <v>628</v>
      </c>
      <c r="B16" s="4">
        <v>0</v>
      </c>
      <c r="C16" s="6">
        <v>250000</v>
      </c>
      <c r="D16" s="4"/>
    </row>
    <row r="17" spans="1:4" x14ac:dyDescent="0.25">
      <c r="A17" s="2" t="s">
        <v>630</v>
      </c>
      <c r="B17" s="6">
        <v>21715</v>
      </c>
      <c r="C17" s="4"/>
      <c r="D17" s="4"/>
    </row>
    <row r="18" spans="1:4" ht="75" x14ac:dyDescent="0.25">
      <c r="A18" s="2" t="s">
        <v>631</v>
      </c>
      <c r="B18" s="9">
        <v>13.28</v>
      </c>
      <c r="C18" s="4"/>
      <c r="D18" s="4"/>
    </row>
    <row r="19" spans="1:4" x14ac:dyDescent="0.25">
      <c r="A19" s="2" t="s">
        <v>632</v>
      </c>
      <c r="B19" s="4"/>
      <c r="C19" s="4"/>
      <c r="D19" s="4"/>
    </row>
    <row r="20" spans="1:4" x14ac:dyDescent="0.25">
      <c r="A20" s="3" t="s">
        <v>615</v>
      </c>
      <c r="B20" s="4"/>
      <c r="C20" s="4"/>
      <c r="D20" s="4"/>
    </row>
    <row r="21" spans="1:4" ht="60" x14ac:dyDescent="0.25">
      <c r="A21" s="2" t="s">
        <v>621</v>
      </c>
      <c r="B21" s="6">
        <v>7508</v>
      </c>
      <c r="C21" s="4"/>
      <c r="D21" s="4"/>
    </row>
    <row r="22" spans="1:4" ht="75" x14ac:dyDescent="0.25">
      <c r="A22" s="2" t="s">
        <v>622</v>
      </c>
      <c r="B22" s="9">
        <v>13.32</v>
      </c>
      <c r="C22" s="4"/>
      <c r="D22" s="4"/>
    </row>
    <row r="23" spans="1:4" x14ac:dyDescent="0.25">
      <c r="A23" s="2" t="s">
        <v>623</v>
      </c>
      <c r="B23" s="6">
        <v>99000</v>
      </c>
      <c r="C23" s="4"/>
      <c r="D23" s="4"/>
    </row>
    <row r="24" spans="1:4" x14ac:dyDescent="0.25">
      <c r="A24" s="2" t="s">
        <v>624</v>
      </c>
      <c r="B24" s="4" t="s">
        <v>633</v>
      </c>
      <c r="C24" s="4"/>
      <c r="D24" s="4"/>
    </row>
    <row r="25" spans="1:4" x14ac:dyDescent="0.25">
      <c r="A25" s="2" t="s">
        <v>627</v>
      </c>
      <c r="B25" s="6">
        <v>90000</v>
      </c>
      <c r="C25" s="4"/>
      <c r="D25" s="4"/>
    </row>
    <row r="26" spans="1:4" x14ac:dyDescent="0.25">
      <c r="A26" s="2" t="s">
        <v>628</v>
      </c>
      <c r="B26" s="8">
        <v>10000</v>
      </c>
      <c r="C26" s="4"/>
      <c r="D26" s="4"/>
    </row>
    <row r="27" spans="1:4" x14ac:dyDescent="0.25">
      <c r="A27" s="2" t="s">
        <v>630</v>
      </c>
      <c r="B27" s="6">
        <v>7508</v>
      </c>
      <c r="C27" s="4"/>
      <c r="D27" s="4"/>
    </row>
    <row r="28" spans="1:4" ht="75" x14ac:dyDescent="0.25">
      <c r="A28" s="2" t="s">
        <v>631</v>
      </c>
      <c r="B28" s="9">
        <v>13.32</v>
      </c>
      <c r="C28" s="4"/>
      <c r="D28"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634</v>
      </c>
      <c r="B1" s="7" t="s">
        <v>1</v>
      </c>
      <c r="C1" s="7"/>
      <c r="D1" s="1"/>
    </row>
    <row r="2" spans="1:4" x14ac:dyDescent="0.25">
      <c r="A2" s="7"/>
      <c r="B2" s="1" t="s">
        <v>2</v>
      </c>
      <c r="C2" s="1" t="s">
        <v>63</v>
      </c>
      <c r="D2" s="1" t="s">
        <v>27</v>
      </c>
    </row>
    <row r="3" spans="1:4" ht="45" x14ac:dyDescent="0.25">
      <c r="A3" s="3" t="s">
        <v>635</v>
      </c>
      <c r="B3" s="4"/>
      <c r="C3" s="4"/>
      <c r="D3" s="4"/>
    </row>
    <row r="4" spans="1:4" ht="30" x14ac:dyDescent="0.25">
      <c r="A4" s="2" t="s">
        <v>636</v>
      </c>
      <c r="B4" s="8">
        <v>5509000</v>
      </c>
      <c r="C4" s="8">
        <v>3595000</v>
      </c>
      <c r="D4" s="4"/>
    </row>
    <row r="5" spans="1:4" ht="30" x14ac:dyDescent="0.25">
      <c r="A5" s="2" t="s">
        <v>637</v>
      </c>
      <c r="B5" s="8">
        <v>5509000</v>
      </c>
      <c r="C5" s="8">
        <v>3595000</v>
      </c>
      <c r="D5" s="4"/>
    </row>
    <row r="6" spans="1:4" ht="30" x14ac:dyDescent="0.25">
      <c r="A6" s="3" t="s">
        <v>638</v>
      </c>
      <c r="B6" s="4"/>
      <c r="C6" s="4"/>
      <c r="D6" s="4"/>
    </row>
    <row r="7" spans="1:4" x14ac:dyDescent="0.25">
      <c r="A7" s="2" t="s">
        <v>61</v>
      </c>
      <c r="B7" s="6">
        <v>17924383</v>
      </c>
      <c r="C7" s="6">
        <v>8612000</v>
      </c>
      <c r="D7" s="6">
        <v>16699656</v>
      </c>
    </row>
    <row r="8" spans="1:4" ht="30" x14ac:dyDescent="0.25">
      <c r="A8" s="2" t="s">
        <v>639</v>
      </c>
      <c r="B8" s="6">
        <v>24000</v>
      </c>
      <c r="C8" s="4">
        <v>0</v>
      </c>
      <c r="D8" s="6">
        <v>24000</v>
      </c>
    </row>
    <row r="9" spans="1:4" x14ac:dyDescent="0.25">
      <c r="A9" s="2" t="s">
        <v>640</v>
      </c>
      <c r="B9" s="6">
        <v>-1109000</v>
      </c>
      <c r="C9" s="6">
        <v>-3518000</v>
      </c>
      <c r="D9" s="4"/>
    </row>
    <row r="10" spans="1:4" x14ac:dyDescent="0.25">
      <c r="A10" s="2" t="s">
        <v>641</v>
      </c>
      <c r="B10" s="6">
        <v>16846950</v>
      </c>
      <c r="C10" s="6">
        <v>5093554</v>
      </c>
      <c r="D10" s="4"/>
    </row>
    <row r="11" spans="1:4" x14ac:dyDescent="0.25">
      <c r="A11" s="2" t="s">
        <v>642</v>
      </c>
      <c r="B11" s="6">
        <v>16846950</v>
      </c>
      <c r="C11" s="6">
        <v>5093554</v>
      </c>
      <c r="D11" s="4"/>
    </row>
    <row r="12" spans="1:4" x14ac:dyDescent="0.25">
      <c r="A12" s="2" t="s">
        <v>643</v>
      </c>
      <c r="B12" s="9">
        <v>0.33</v>
      </c>
      <c r="C12" s="9">
        <v>0.71</v>
      </c>
      <c r="D12" s="4"/>
    </row>
    <row r="13" spans="1:4" x14ac:dyDescent="0.25">
      <c r="A13" s="2" t="s">
        <v>644</v>
      </c>
      <c r="B13" s="9">
        <v>0.33</v>
      </c>
      <c r="C13" s="9">
        <v>0.71</v>
      </c>
      <c r="D13"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4.28515625" bestFit="1" customWidth="1"/>
  </cols>
  <sheetData>
    <row r="1" spans="1:3" ht="45" x14ac:dyDescent="0.25">
      <c r="A1" s="1" t="s">
        <v>645</v>
      </c>
      <c r="B1" s="1" t="s">
        <v>2</v>
      </c>
      <c r="C1" s="1" t="s">
        <v>27</v>
      </c>
    </row>
    <row r="2" spans="1:3" ht="45" x14ac:dyDescent="0.25">
      <c r="A2" s="3" t="s">
        <v>646</v>
      </c>
      <c r="B2" s="4"/>
      <c r="C2" s="4"/>
    </row>
    <row r="3" spans="1:3" x14ac:dyDescent="0.25">
      <c r="A3" s="2" t="s">
        <v>444</v>
      </c>
      <c r="B3" s="8">
        <v>1676621000</v>
      </c>
      <c r="C3" s="8">
        <v>1549171000</v>
      </c>
    </row>
    <row r="4" spans="1:3" x14ac:dyDescent="0.25">
      <c r="A4" s="2" t="s">
        <v>647</v>
      </c>
      <c r="B4" s="6">
        <v>6078000</v>
      </c>
      <c r="C4" s="6">
        <v>5174000</v>
      </c>
    </row>
    <row r="5" spans="1:3" ht="30" x14ac:dyDescent="0.25">
      <c r="A5" s="2" t="s">
        <v>648</v>
      </c>
      <c r="B5" s="4"/>
      <c r="C5" s="4"/>
    </row>
    <row r="6" spans="1:3" ht="45" x14ac:dyDescent="0.25">
      <c r="A6" s="3" t="s">
        <v>646</v>
      </c>
      <c r="B6" s="4"/>
      <c r="C6" s="4"/>
    </row>
    <row r="7" spans="1:3" x14ac:dyDescent="0.25">
      <c r="A7" s="2" t="s">
        <v>444</v>
      </c>
      <c r="B7" s="6">
        <v>1676621000</v>
      </c>
      <c r="C7" s="6">
        <v>1549171000</v>
      </c>
    </row>
    <row r="8" spans="1:3" x14ac:dyDescent="0.25">
      <c r="A8" s="2" t="s">
        <v>647</v>
      </c>
      <c r="B8" s="6">
        <v>6078000</v>
      </c>
      <c r="C8" s="6">
        <v>5174000</v>
      </c>
    </row>
    <row r="9" spans="1:3" x14ac:dyDescent="0.25">
      <c r="A9" s="2" t="s">
        <v>649</v>
      </c>
      <c r="B9" s="6">
        <v>126000</v>
      </c>
      <c r="C9" s="6">
        <v>1217000</v>
      </c>
    </row>
    <row r="10" spans="1:3" x14ac:dyDescent="0.25">
      <c r="A10" s="2" t="s">
        <v>650</v>
      </c>
      <c r="B10" s="6">
        <v>92000</v>
      </c>
      <c r="C10" s="4"/>
    </row>
    <row r="11" spans="1:3" x14ac:dyDescent="0.25">
      <c r="A11" s="2" t="s">
        <v>651</v>
      </c>
      <c r="B11" s="4"/>
      <c r="C11" s="4"/>
    </row>
    <row r="12" spans="1:3" ht="45" x14ac:dyDescent="0.25">
      <c r="A12" s="3" t="s">
        <v>646</v>
      </c>
      <c r="B12" s="4"/>
      <c r="C12" s="4"/>
    </row>
    <row r="13" spans="1:3" x14ac:dyDescent="0.25">
      <c r="A13" s="2" t="s">
        <v>444</v>
      </c>
      <c r="B13" s="4">
        <v>0</v>
      </c>
      <c r="C13" s="4">
        <v>0</v>
      </c>
    </row>
    <row r="14" spans="1:3" x14ac:dyDescent="0.25">
      <c r="A14" s="2" t="s">
        <v>647</v>
      </c>
      <c r="B14" s="6">
        <v>6078000</v>
      </c>
      <c r="C14" s="6">
        <v>5174000</v>
      </c>
    </row>
    <row r="15" spans="1:3" x14ac:dyDescent="0.25">
      <c r="A15" s="2" t="s">
        <v>649</v>
      </c>
      <c r="B15" s="4">
        <v>0</v>
      </c>
      <c r="C15" s="4">
        <v>0</v>
      </c>
    </row>
    <row r="16" spans="1:3" x14ac:dyDescent="0.25">
      <c r="A16" s="2" t="s">
        <v>650</v>
      </c>
      <c r="B16" s="4">
        <v>0</v>
      </c>
      <c r="C16" s="4"/>
    </row>
    <row r="17" spans="1:3" x14ac:dyDescent="0.25">
      <c r="A17" s="2" t="s">
        <v>652</v>
      </c>
      <c r="B17" s="4"/>
      <c r="C17" s="4"/>
    </row>
    <row r="18" spans="1:3" ht="45" x14ac:dyDescent="0.25">
      <c r="A18" s="3" t="s">
        <v>646</v>
      </c>
      <c r="B18" s="4"/>
      <c r="C18" s="4"/>
    </row>
    <row r="19" spans="1:3" x14ac:dyDescent="0.25">
      <c r="A19" s="2" t="s">
        <v>444</v>
      </c>
      <c r="B19" s="6">
        <v>1676621000</v>
      </c>
      <c r="C19" s="6">
        <v>1549171000</v>
      </c>
    </row>
    <row r="20" spans="1:3" x14ac:dyDescent="0.25">
      <c r="A20" s="2" t="s">
        <v>647</v>
      </c>
      <c r="B20" s="4">
        <v>0</v>
      </c>
      <c r="C20" s="4">
        <v>0</v>
      </c>
    </row>
    <row r="21" spans="1:3" x14ac:dyDescent="0.25">
      <c r="A21" s="2" t="s">
        <v>649</v>
      </c>
      <c r="B21" s="6">
        <v>126000</v>
      </c>
      <c r="C21" s="6">
        <v>1217000</v>
      </c>
    </row>
    <row r="22" spans="1:3" x14ac:dyDescent="0.25">
      <c r="A22" s="2" t="s">
        <v>650</v>
      </c>
      <c r="B22" s="6">
        <v>92000</v>
      </c>
      <c r="C22" s="4"/>
    </row>
    <row r="23" spans="1:3" x14ac:dyDescent="0.25">
      <c r="A23" s="2" t="s">
        <v>653</v>
      </c>
      <c r="B23" s="4"/>
      <c r="C23" s="4"/>
    </row>
    <row r="24" spans="1:3" ht="45" x14ac:dyDescent="0.25">
      <c r="A24" s="3" t="s">
        <v>646</v>
      </c>
      <c r="B24" s="4"/>
      <c r="C24" s="4"/>
    </row>
    <row r="25" spans="1:3" x14ac:dyDescent="0.25">
      <c r="A25" s="2" t="s">
        <v>444</v>
      </c>
      <c r="B25" s="4">
        <v>0</v>
      </c>
      <c r="C25" s="4">
        <v>0</v>
      </c>
    </row>
    <row r="26" spans="1:3" x14ac:dyDescent="0.25">
      <c r="A26" s="2" t="s">
        <v>647</v>
      </c>
      <c r="B26" s="4">
        <v>0</v>
      </c>
      <c r="C26" s="4">
        <v>0</v>
      </c>
    </row>
    <row r="27" spans="1:3" x14ac:dyDescent="0.25">
      <c r="A27" s="2" t="s">
        <v>649</v>
      </c>
      <c r="B27" s="4">
        <v>0</v>
      </c>
      <c r="C27" s="4">
        <v>0</v>
      </c>
    </row>
    <row r="28" spans="1:3" x14ac:dyDescent="0.25">
      <c r="A28" s="2" t="s">
        <v>650</v>
      </c>
      <c r="B28" s="8">
        <v>0</v>
      </c>
      <c r="C2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654</v>
      </c>
      <c r="B1" s="1" t="s">
        <v>1</v>
      </c>
    </row>
    <row r="2" spans="1:2" x14ac:dyDescent="0.25">
      <c r="A2" s="7"/>
      <c r="B2" s="1" t="s">
        <v>2</v>
      </c>
    </row>
    <row r="3" spans="1:2" x14ac:dyDescent="0.25">
      <c r="A3" s="2" t="s">
        <v>655</v>
      </c>
      <c r="B3" s="4"/>
    </row>
    <row r="4" spans="1:2" x14ac:dyDescent="0.25">
      <c r="A4" s="3" t="s">
        <v>656</v>
      </c>
      <c r="B4" s="4"/>
    </row>
    <row r="5" spans="1:2" ht="30" x14ac:dyDescent="0.25">
      <c r="A5" s="2" t="s">
        <v>657</v>
      </c>
      <c r="B5" s="125">
        <v>1.4999999999999999E-2</v>
      </c>
    </row>
    <row r="6" spans="1:2" ht="45" x14ac:dyDescent="0.25">
      <c r="A6" s="2" t="s">
        <v>658</v>
      </c>
      <c r="B6" s="4"/>
    </row>
    <row r="7" spans="1:2" x14ac:dyDescent="0.25">
      <c r="A7" s="3" t="s">
        <v>656</v>
      </c>
      <c r="B7" s="4"/>
    </row>
    <row r="8" spans="1:2" ht="30" x14ac:dyDescent="0.25">
      <c r="A8" s="2" t="s">
        <v>657</v>
      </c>
      <c r="B8" s="125">
        <v>1.2500000000000001E-2</v>
      </c>
    </row>
    <row r="9" spans="1:2" ht="30" x14ac:dyDescent="0.25">
      <c r="A9" s="2" t="s">
        <v>659</v>
      </c>
      <c r="B9" s="4"/>
    </row>
    <row r="10" spans="1:2" x14ac:dyDescent="0.25">
      <c r="A10" s="3" t="s">
        <v>656</v>
      </c>
      <c r="B10" s="4"/>
    </row>
    <row r="11" spans="1:2" ht="30" x14ac:dyDescent="0.25">
      <c r="A11" s="2" t="s">
        <v>657</v>
      </c>
      <c r="B11" s="125">
        <v>0.01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660</v>
      </c>
      <c r="B1" s="7" t="s">
        <v>1</v>
      </c>
      <c r="C1" s="7"/>
      <c r="D1" s="1"/>
    </row>
    <row r="2" spans="1:4" x14ac:dyDescent="0.25">
      <c r="A2" s="7"/>
      <c r="B2" s="1" t="s">
        <v>2</v>
      </c>
      <c r="C2" s="1" t="s">
        <v>63</v>
      </c>
      <c r="D2" s="1" t="s">
        <v>27</v>
      </c>
    </row>
    <row r="3" spans="1:4" x14ac:dyDescent="0.25">
      <c r="A3" s="3" t="s">
        <v>656</v>
      </c>
      <c r="B3" s="4"/>
      <c r="C3" s="4"/>
      <c r="D3" s="4"/>
    </row>
    <row r="4" spans="1:4" x14ac:dyDescent="0.25">
      <c r="A4" s="2" t="s">
        <v>41</v>
      </c>
      <c r="B4" s="8">
        <v>386000</v>
      </c>
      <c r="C4" s="4"/>
      <c r="D4" s="8">
        <v>330000</v>
      </c>
    </row>
    <row r="5" spans="1:4" x14ac:dyDescent="0.25">
      <c r="A5" s="2" t="s">
        <v>661</v>
      </c>
      <c r="B5" s="4"/>
      <c r="C5" s="4"/>
      <c r="D5" s="4"/>
    </row>
    <row r="6" spans="1:4" x14ac:dyDescent="0.25">
      <c r="A6" s="3" t="s">
        <v>656</v>
      </c>
      <c r="B6" s="4"/>
      <c r="C6" s="4"/>
      <c r="D6" s="4"/>
    </row>
    <row r="7" spans="1:4" ht="30" x14ac:dyDescent="0.25">
      <c r="A7" s="2" t="s">
        <v>662</v>
      </c>
      <c r="B7" s="4" t="s">
        <v>619</v>
      </c>
      <c r="C7" s="4"/>
      <c r="D7" s="4"/>
    </row>
    <row r="8" spans="1:4" ht="30" x14ac:dyDescent="0.25">
      <c r="A8" s="2" t="s">
        <v>663</v>
      </c>
      <c r="B8" s="4" t="s">
        <v>664</v>
      </c>
      <c r="C8" s="4"/>
      <c r="D8" s="4"/>
    </row>
    <row r="9" spans="1:4" ht="30" x14ac:dyDescent="0.25">
      <c r="A9" s="2" t="s">
        <v>665</v>
      </c>
      <c r="B9" s="8">
        <v>1095000</v>
      </c>
      <c r="C9" s="8">
        <v>303000</v>
      </c>
      <c r="D9" s="4"/>
    </row>
    <row r="10" spans="1:4" x14ac:dyDescent="0.25">
      <c r="A10" s="2" t="s">
        <v>666</v>
      </c>
      <c r="B10" s="126">
        <v>42420</v>
      </c>
      <c r="C10" s="4"/>
      <c r="D10" s="4"/>
    </row>
    <row r="11" spans="1:4" x14ac:dyDescent="0.25">
      <c r="A11" s="2" t="s">
        <v>667</v>
      </c>
      <c r="B11" s="126">
        <v>41821</v>
      </c>
      <c r="C11" s="4"/>
      <c r="D11"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3" width="9.7109375" bestFit="1" customWidth="1"/>
    <col min="4" max="4" width="7.5703125" bestFit="1" customWidth="1"/>
    <col min="5" max="6" width="4" bestFit="1" customWidth="1"/>
  </cols>
  <sheetData>
    <row r="1" spans="1:6" x14ac:dyDescent="0.25">
      <c r="A1" s="7" t="s">
        <v>668</v>
      </c>
      <c r="B1" s="127">
        <v>41547</v>
      </c>
      <c r="C1" s="127">
        <v>41912</v>
      </c>
      <c r="D1" s="7"/>
      <c r="E1" s="7"/>
      <c r="F1" s="7"/>
    </row>
    <row r="2" spans="1:6" x14ac:dyDescent="0.25">
      <c r="A2" s="7"/>
      <c r="B2" s="1" t="s">
        <v>669</v>
      </c>
      <c r="C2" s="1" t="s">
        <v>669</v>
      </c>
      <c r="D2" s="7"/>
      <c r="E2" s="7"/>
      <c r="F2" s="7"/>
    </row>
    <row r="3" spans="1:6" ht="30" x14ac:dyDescent="0.25">
      <c r="A3" s="2" t="s">
        <v>670</v>
      </c>
      <c r="B3" s="6">
        <v>39503</v>
      </c>
      <c r="C3" s="6">
        <v>79186</v>
      </c>
      <c r="D3" s="4"/>
      <c r="E3" s="4"/>
      <c r="F3" s="4"/>
    </row>
    <row r="4" spans="1:6" ht="30" x14ac:dyDescent="0.25">
      <c r="A4" s="2" t="s">
        <v>671</v>
      </c>
      <c r="B4" s="4">
        <v>0</v>
      </c>
      <c r="C4" s="4">
        <v>0</v>
      </c>
      <c r="D4" s="4"/>
      <c r="E4" s="4"/>
      <c r="F4" s="4"/>
    </row>
    <row r="5" spans="1:6" x14ac:dyDescent="0.25">
      <c r="A5" s="2" t="s">
        <v>672</v>
      </c>
      <c r="B5" s="4"/>
      <c r="C5" s="4"/>
      <c r="D5" s="6">
        <v>217419</v>
      </c>
      <c r="E5" s="4">
        <v>167</v>
      </c>
      <c r="F5" s="4">
        <v>492</v>
      </c>
    </row>
  </sheetData>
  <mergeCells count="4">
    <mergeCell ref="A1:A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 min="5" max="5" width="11.85546875" bestFit="1" customWidth="1"/>
    <col min="6" max="6" width="12.28515625" bestFit="1" customWidth="1"/>
    <col min="7" max="7" width="12.5703125" bestFit="1" customWidth="1"/>
    <col min="8" max="8" width="12" bestFit="1" customWidth="1"/>
    <col min="9" max="9" width="12.28515625" bestFit="1" customWidth="1"/>
    <col min="10" max="10" width="12.42578125" bestFit="1" customWidth="1"/>
    <col min="11" max="11" width="11.42578125" bestFit="1" customWidth="1"/>
    <col min="12" max="12" width="12" bestFit="1" customWidth="1"/>
    <col min="13" max="13" width="10.28515625" bestFit="1" customWidth="1"/>
    <col min="14" max="14" width="12.140625" bestFit="1" customWidth="1"/>
    <col min="15" max="15" width="12.5703125" bestFit="1" customWidth="1"/>
    <col min="16" max="16" width="12.28515625" bestFit="1" customWidth="1"/>
    <col min="17" max="17" width="11.85546875" bestFit="1" customWidth="1"/>
    <col min="18" max="18" width="12.28515625" bestFit="1" customWidth="1"/>
    <col min="19" max="19" width="12.5703125" bestFit="1" customWidth="1"/>
    <col min="20" max="20" width="12" bestFit="1" customWidth="1"/>
    <col min="21" max="21" width="12.28515625" bestFit="1" customWidth="1"/>
    <col min="22" max="22" width="12.42578125" bestFit="1" customWidth="1"/>
    <col min="23" max="23" width="11.42578125" bestFit="1" customWidth="1"/>
    <col min="24" max="25" width="12.5703125" bestFit="1" customWidth="1"/>
  </cols>
  <sheetData>
    <row r="1" spans="1:25" ht="15" customHeight="1" x14ac:dyDescent="0.25">
      <c r="A1" s="7" t="s">
        <v>101</v>
      </c>
      <c r="B1" s="7" t="s">
        <v>102</v>
      </c>
      <c r="C1" s="7"/>
      <c r="D1" s="7"/>
      <c r="E1" s="7"/>
      <c r="F1" s="7"/>
      <c r="G1" s="7"/>
      <c r="H1" s="7"/>
      <c r="I1" s="7"/>
      <c r="J1" s="7"/>
      <c r="K1" s="7"/>
      <c r="L1" s="7"/>
      <c r="M1" s="7"/>
      <c r="N1" s="7"/>
      <c r="O1" s="7"/>
      <c r="P1" s="7"/>
      <c r="Q1" s="7"/>
      <c r="R1" s="7"/>
      <c r="S1" s="7"/>
      <c r="T1" s="7"/>
      <c r="U1" s="7"/>
      <c r="V1" s="7"/>
      <c r="W1" s="7"/>
      <c r="X1" s="7" t="s">
        <v>1</v>
      </c>
      <c r="Y1" s="7"/>
    </row>
    <row r="2" spans="1:25" x14ac:dyDescent="0.25">
      <c r="A2" s="7"/>
      <c r="B2" s="1" t="s">
        <v>103</v>
      </c>
      <c r="C2" s="1" t="s">
        <v>2</v>
      </c>
      <c r="D2" s="1" t="s">
        <v>104</v>
      </c>
      <c r="E2" s="1" t="s">
        <v>105</v>
      </c>
      <c r="F2" s="1" t="s">
        <v>27</v>
      </c>
      <c r="G2" s="1" t="s">
        <v>106</v>
      </c>
      <c r="H2" s="1" t="s">
        <v>107</v>
      </c>
      <c r="I2" s="1" t="s">
        <v>108</v>
      </c>
      <c r="J2" s="1" t="s">
        <v>109</v>
      </c>
      <c r="K2" s="1" t="s">
        <v>110</v>
      </c>
      <c r="L2" s="1" t="s">
        <v>111</v>
      </c>
      <c r="M2" s="10">
        <v>41790</v>
      </c>
      <c r="N2" s="1" t="s">
        <v>112</v>
      </c>
      <c r="O2" s="1" t="s">
        <v>63</v>
      </c>
      <c r="P2" s="1" t="s">
        <v>113</v>
      </c>
      <c r="Q2" s="1" t="s">
        <v>114</v>
      </c>
      <c r="R2" s="1" t="s">
        <v>115</v>
      </c>
      <c r="S2" s="1" t="s">
        <v>116</v>
      </c>
      <c r="T2" s="1" t="s">
        <v>117</v>
      </c>
      <c r="U2" s="1" t="s">
        <v>118</v>
      </c>
      <c r="V2" s="1" t="s">
        <v>119</v>
      </c>
      <c r="W2" s="1" t="s">
        <v>120</v>
      </c>
      <c r="X2" s="1" t="s">
        <v>2</v>
      </c>
      <c r="Y2" s="1" t="s">
        <v>63</v>
      </c>
    </row>
    <row r="3" spans="1:25" ht="30" x14ac:dyDescent="0.25">
      <c r="A3" s="3" t="s">
        <v>121</v>
      </c>
      <c r="B3" s="4"/>
      <c r="C3" s="4"/>
      <c r="D3" s="4"/>
      <c r="E3" s="4"/>
      <c r="F3" s="4"/>
      <c r="G3" s="4"/>
      <c r="H3" s="4"/>
      <c r="I3" s="4"/>
      <c r="J3" s="4"/>
      <c r="K3" s="4"/>
      <c r="L3" s="4"/>
      <c r="M3" s="4"/>
      <c r="N3" s="4"/>
      <c r="O3" s="4"/>
      <c r="P3" s="4"/>
      <c r="Q3" s="4"/>
      <c r="R3" s="4"/>
      <c r="S3" s="4"/>
      <c r="T3" s="4"/>
      <c r="U3" s="4"/>
      <c r="V3" s="4"/>
      <c r="W3" s="4"/>
      <c r="X3" s="4"/>
      <c r="Y3" s="4"/>
    </row>
    <row r="4" spans="1:25" x14ac:dyDescent="0.25">
      <c r="A4" s="2" t="s">
        <v>87</v>
      </c>
      <c r="B4" s="9">
        <v>0.18</v>
      </c>
      <c r="C4" s="9">
        <v>0.18</v>
      </c>
      <c r="D4" s="9">
        <v>0.18</v>
      </c>
      <c r="E4" s="9">
        <v>0.18</v>
      </c>
      <c r="F4" s="9">
        <v>0.18</v>
      </c>
      <c r="G4" s="9">
        <v>0.18</v>
      </c>
      <c r="H4" s="9">
        <v>0.18</v>
      </c>
      <c r="I4" s="9">
        <v>0.18</v>
      </c>
      <c r="J4" s="9">
        <v>0.18</v>
      </c>
      <c r="K4" s="9">
        <v>0.18</v>
      </c>
      <c r="L4" s="9">
        <v>0.18</v>
      </c>
      <c r="M4" s="9">
        <v>0.18</v>
      </c>
      <c r="N4" s="9">
        <v>0.18</v>
      </c>
      <c r="O4" s="9">
        <v>0.18</v>
      </c>
      <c r="P4" s="9">
        <v>0.18</v>
      </c>
      <c r="Q4" s="9">
        <v>0.18</v>
      </c>
      <c r="R4" s="9">
        <v>0.18</v>
      </c>
      <c r="S4" s="9">
        <v>0.18</v>
      </c>
      <c r="T4" s="9">
        <v>0.18</v>
      </c>
      <c r="U4" s="9">
        <v>0.18</v>
      </c>
      <c r="V4" s="9">
        <v>0.18</v>
      </c>
      <c r="W4" s="9">
        <v>0.18</v>
      </c>
      <c r="X4" s="9">
        <v>0.54</v>
      </c>
      <c r="Y4" s="9">
        <v>0.54</v>
      </c>
    </row>
  </sheetData>
  <mergeCells count="3">
    <mergeCell ref="A1:A2"/>
    <mergeCell ref="B1:W1"/>
    <mergeCell ref="X1:Y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3.5703125" bestFit="1" customWidth="1"/>
  </cols>
  <sheetData>
    <row r="1" spans="1:3" ht="15" customHeight="1" x14ac:dyDescent="0.25">
      <c r="A1" s="7" t="s">
        <v>122</v>
      </c>
      <c r="B1" s="7" t="s">
        <v>1</v>
      </c>
      <c r="C1" s="7"/>
    </row>
    <row r="2" spans="1:3" x14ac:dyDescent="0.25">
      <c r="A2" s="7"/>
      <c r="B2" s="1" t="s">
        <v>2</v>
      </c>
      <c r="C2" s="1" t="s">
        <v>63</v>
      </c>
    </row>
    <row r="3" spans="1:3" ht="30" x14ac:dyDescent="0.25">
      <c r="A3" s="3" t="s">
        <v>123</v>
      </c>
      <c r="B3" s="4"/>
      <c r="C3" s="4"/>
    </row>
    <row r="4" spans="1:3" x14ac:dyDescent="0.25">
      <c r="A4" s="2" t="s">
        <v>80</v>
      </c>
      <c r="B4" s="8">
        <v>5509000</v>
      </c>
      <c r="C4" s="8">
        <v>3595000</v>
      </c>
    </row>
    <row r="5" spans="1:3" ht="45" x14ac:dyDescent="0.25">
      <c r="A5" s="3" t="s">
        <v>124</v>
      </c>
      <c r="B5" s="4"/>
      <c r="C5" s="4"/>
    </row>
    <row r="6" spans="1:3" ht="30" x14ac:dyDescent="0.25">
      <c r="A6" s="2" t="s">
        <v>125</v>
      </c>
      <c r="B6" s="6">
        <v>223000</v>
      </c>
      <c r="C6" s="4">
        <v>0</v>
      </c>
    </row>
    <row r="7" spans="1:3" ht="30" x14ac:dyDescent="0.25">
      <c r="A7" s="2" t="s">
        <v>126</v>
      </c>
      <c r="B7" s="6">
        <v>-6288000</v>
      </c>
      <c r="C7" s="6">
        <v>-2451000</v>
      </c>
    </row>
    <row r="8" spans="1:3" ht="30" x14ac:dyDescent="0.25">
      <c r="A8" s="2" t="s">
        <v>127</v>
      </c>
      <c r="B8" s="6">
        <v>-1091000</v>
      </c>
      <c r="C8" s="6">
        <v>-156000</v>
      </c>
    </row>
    <row r="9" spans="1:3" x14ac:dyDescent="0.25">
      <c r="A9" s="2" t="s">
        <v>128</v>
      </c>
      <c r="B9" s="6">
        <v>57000</v>
      </c>
      <c r="C9" s="4">
        <v>0</v>
      </c>
    </row>
    <row r="10" spans="1:3" ht="30" x14ac:dyDescent="0.25">
      <c r="A10" s="3" t="s">
        <v>129</v>
      </c>
      <c r="B10" s="4"/>
      <c r="C10" s="4"/>
    </row>
    <row r="11" spans="1:3" x14ac:dyDescent="0.25">
      <c r="A11" s="2" t="s">
        <v>34</v>
      </c>
      <c r="B11" s="6">
        <v>-565000</v>
      </c>
      <c r="C11" s="6">
        <v>-1316000</v>
      </c>
    </row>
    <row r="12" spans="1:3" x14ac:dyDescent="0.25">
      <c r="A12" s="2" t="s">
        <v>130</v>
      </c>
      <c r="B12" s="6">
        <v>-444000</v>
      </c>
      <c r="C12" s="6">
        <v>-115000</v>
      </c>
    </row>
    <row r="13" spans="1:3" x14ac:dyDescent="0.25">
      <c r="A13" s="2" t="s">
        <v>40</v>
      </c>
      <c r="B13" s="6">
        <v>-260000</v>
      </c>
      <c r="C13" s="6">
        <v>25000</v>
      </c>
    </row>
    <row r="14" spans="1:3" ht="30" x14ac:dyDescent="0.25">
      <c r="A14" s="2" t="s">
        <v>131</v>
      </c>
      <c r="B14" s="6">
        <v>-1690000</v>
      </c>
      <c r="C14" s="6">
        <v>145000</v>
      </c>
    </row>
    <row r="15" spans="1:3" x14ac:dyDescent="0.25">
      <c r="A15" s="2" t="s">
        <v>41</v>
      </c>
      <c r="B15" s="6">
        <v>56000</v>
      </c>
      <c r="C15" s="6">
        <v>50000</v>
      </c>
    </row>
    <row r="16" spans="1:3" ht="30" x14ac:dyDescent="0.25">
      <c r="A16" s="2" t="s">
        <v>132</v>
      </c>
      <c r="B16" s="6">
        <v>-2425000</v>
      </c>
      <c r="C16" s="6">
        <v>89000</v>
      </c>
    </row>
    <row r="17" spans="1:3" ht="30" x14ac:dyDescent="0.25">
      <c r="A17" s="3" t="s">
        <v>133</v>
      </c>
      <c r="B17" s="4"/>
      <c r="C17" s="4"/>
    </row>
    <row r="18" spans="1:3" x14ac:dyDescent="0.25">
      <c r="A18" s="2" t="s">
        <v>134</v>
      </c>
      <c r="B18" s="6">
        <v>-125348000</v>
      </c>
      <c r="C18" s="6">
        <v>-506249000</v>
      </c>
    </row>
    <row r="19" spans="1:3" x14ac:dyDescent="0.25">
      <c r="A19" s="2" t="s">
        <v>135</v>
      </c>
      <c r="B19" s="6">
        <v>40255000</v>
      </c>
      <c r="C19" s="6">
        <v>141297000</v>
      </c>
    </row>
    <row r="20" spans="1:3" x14ac:dyDescent="0.25">
      <c r="A20" s="2" t="s">
        <v>136</v>
      </c>
      <c r="B20" s="6">
        <v>43011000</v>
      </c>
      <c r="C20" s="6">
        <v>10373000</v>
      </c>
    </row>
    <row r="21" spans="1:3" x14ac:dyDescent="0.25">
      <c r="A21" s="2" t="s">
        <v>137</v>
      </c>
      <c r="B21" s="6">
        <v>-473000</v>
      </c>
      <c r="C21" s="6">
        <v>-1650000</v>
      </c>
    </row>
    <row r="22" spans="1:3" x14ac:dyDescent="0.25">
      <c r="A22" s="2" t="s">
        <v>138</v>
      </c>
      <c r="B22" s="6">
        <v>-35000</v>
      </c>
      <c r="C22" s="4">
        <v>0</v>
      </c>
    </row>
    <row r="23" spans="1:3" ht="30" x14ac:dyDescent="0.25">
      <c r="A23" s="2" t="s">
        <v>139</v>
      </c>
      <c r="B23" s="6">
        <v>-207000</v>
      </c>
      <c r="C23" s="6">
        <v>200000</v>
      </c>
    </row>
    <row r="24" spans="1:3" ht="30" x14ac:dyDescent="0.25">
      <c r="A24" s="2" t="s">
        <v>140</v>
      </c>
      <c r="B24" s="6">
        <v>-42383000</v>
      </c>
      <c r="C24" s="6">
        <v>-356429000</v>
      </c>
    </row>
    <row r="25" spans="1:3" ht="30" x14ac:dyDescent="0.25">
      <c r="A25" s="3" t="s">
        <v>141</v>
      </c>
      <c r="B25" s="4"/>
      <c r="C25" s="4"/>
    </row>
    <row r="26" spans="1:3" x14ac:dyDescent="0.25">
      <c r="A26" s="2" t="s">
        <v>142</v>
      </c>
      <c r="B26" s="6">
        <v>3251722000</v>
      </c>
      <c r="C26" s="6">
        <v>1669242000</v>
      </c>
    </row>
    <row r="27" spans="1:3" ht="30" x14ac:dyDescent="0.25">
      <c r="A27" s="2" t="s">
        <v>143</v>
      </c>
      <c r="B27" s="6">
        <v>-3228882000</v>
      </c>
      <c r="C27" s="6">
        <v>-1336553000</v>
      </c>
    </row>
    <row r="28" spans="1:3" x14ac:dyDescent="0.25">
      <c r="A28" s="2" t="s">
        <v>144</v>
      </c>
      <c r="B28" s="6">
        <v>-9239000</v>
      </c>
      <c r="C28" s="6">
        <v>-3450000</v>
      </c>
    </row>
    <row r="29" spans="1:3" ht="30" x14ac:dyDescent="0.25">
      <c r="A29" s="2" t="s">
        <v>99</v>
      </c>
      <c r="B29" s="6">
        <v>-16175000</v>
      </c>
      <c r="C29" s="6">
        <v>-62499000</v>
      </c>
    </row>
    <row r="30" spans="1:3" ht="30" x14ac:dyDescent="0.25">
      <c r="A30" s="2" t="s">
        <v>145</v>
      </c>
      <c r="B30" s="6">
        <v>29776000</v>
      </c>
      <c r="C30" s="6">
        <v>391738000</v>
      </c>
    </row>
    <row r="31" spans="1:3" ht="30" x14ac:dyDescent="0.25">
      <c r="A31" s="2" t="s">
        <v>146</v>
      </c>
      <c r="B31" s="6">
        <v>-15032000</v>
      </c>
      <c r="C31" s="6">
        <v>35398000</v>
      </c>
    </row>
    <row r="32" spans="1:3" ht="30" x14ac:dyDescent="0.25">
      <c r="A32" s="2" t="s">
        <v>147</v>
      </c>
      <c r="B32" s="6">
        <v>93137000</v>
      </c>
      <c r="C32" s="6">
        <v>8169000</v>
      </c>
    </row>
    <row r="33" spans="1:3" ht="30" x14ac:dyDescent="0.25">
      <c r="A33" s="2" t="s">
        <v>148</v>
      </c>
      <c r="B33" s="6">
        <v>78105000</v>
      </c>
      <c r="C33" s="6">
        <v>43567000</v>
      </c>
    </row>
    <row r="34" spans="1:3" x14ac:dyDescent="0.25">
      <c r="A34" s="3" t="s">
        <v>149</v>
      </c>
      <c r="B34" s="4"/>
      <c r="C34" s="4"/>
    </row>
    <row r="35" spans="1:3" x14ac:dyDescent="0.25">
      <c r="A35" s="2" t="s">
        <v>150</v>
      </c>
      <c r="B35" s="6">
        <v>1556000</v>
      </c>
      <c r="C35" s="6">
        <v>386000</v>
      </c>
    </row>
    <row r="36" spans="1:3" ht="30" x14ac:dyDescent="0.25">
      <c r="A36" s="3" t="s">
        <v>151</v>
      </c>
      <c r="B36" s="4"/>
      <c r="C36" s="4"/>
    </row>
    <row r="37" spans="1:3" ht="30" x14ac:dyDescent="0.25">
      <c r="A37" s="2" t="s">
        <v>152</v>
      </c>
      <c r="B37" s="8">
        <v>79186000</v>
      </c>
      <c r="C37" s="8">
        <v>39503000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2" width="36.5703125" bestFit="1" customWidth="1"/>
  </cols>
  <sheetData>
    <row r="1" spans="1:2" ht="15" customHeight="1" x14ac:dyDescent="0.25">
      <c r="A1" s="7" t="s">
        <v>153</v>
      </c>
      <c r="B1" s="1" t="s">
        <v>1</v>
      </c>
    </row>
    <row r="2" spans="1:2" x14ac:dyDescent="0.25">
      <c r="A2" s="7"/>
      <c r="B2" s="1" t="s">
        <v>2</v>
      </c>
    </row>
    <row r="3" spans="1:2" x14ac:dyDescent="0.25">
      <c r="A3" s="3" t="s">
        <v>154</v>
      </c>
      <c r="B3" s="4"/>
    </row>
    <row r="4" spans="1:2" ht="16.5" x14ac:dyDescent="0.3">
      <c r="A4" s="15" t="s">
        <v>153</v>
      </c>
      <c r="B4" s="12" t="s">
        <v>155</v>
      </c>
    </row>
    <row r="5" spans="1:2" x14ac:dyDescent="0.25">
      <c r="A5" s="15"/>
      <c r="B5" s="4"/>
    </row>
    <row r="6" spans="1:2" ht="247.5" x14ac:dyDescent="0.3">
      <c r="A6" s="15"/>
      <c r="B6" s="13" t="s">
        <v>156</v>
      </c>
    </row>
    <row r="7" spans="1:2" x14ac:dyDescent="0.25">
      <c r="A7" s="15"/>
      <c r="B7" s="4"/>
    </row>
    <row r="8" spans="1:2" ht="148.5" x14ac:dyDescent="0.3">
      <c r="A8" s="15"/>
      <c r="B8" s="14" t="s">
        <v>157</v>
      </c>
    </row>
    <row r="9" spans="1:2" x14ac:dyDescent="0.25">
      <c r="A9" s="15"/>
      <c r="B9" s="4"/>
    </row>
    <row r="10" spans="1:2" ht="214.5" x14ac:dyDescent="0.3">
      <c r="A10" s="15"/>
      <c r="B10" s="14" t="s">
        <v>158</v>
      </c>
    </row>
    <row r="11" spans="1:2" x14ac:dyDescent="0.25">
      <c r="A11" s="15"/>
      <c r="B11" s="4"/>
    </row>
    <row r="12" spans="1:2" ht="148.5" x14ac:dyDescent="0.3">
      <c r="A12" s="15"/>
      <c r="B12" s="14" t="s">
        <v>159</v>
      </c>
    </row>
    <row r="13" spans="1:2" x14ac:dyDescent="0.25">
      <c r="A13" s="15"/>
      <c r="B13" s="4"/>
    </row>
    <row r="14" spans="1:2" ht="264" x14ac:dyDescent="0.3">
      <c r="A14" s="15"/>
      <c r="B14" s="14" t="s">
        <v>160</v>
      </c>
    </row>
    <row r="15" spans="1:2" x14ac:dyDescent="0.25">
      <c r="A15" s="15"/>
      <c r="B15" s="4"/>
    </row>
    <row r="16" spans="1:2" ht="313.5" x14ac:dyDescent="0.3">
      <c r="A16" s="15"/>
      <c r="B16" s="14" t="s">
        <v>161</v>
      </c>
    </row>
    <row r="17" spans="1:2" x14ac:dyDescent="0.25">
      <c r="A17" s="15"/>
      <c r="B17" s="4"/>
    </row>
    <row r="18" spans="1:2" ht="379.5" x14ac:dyDescent="0.3">
      <c r="A18" s="15"/>
      <c r="B18" s="14" t="s">
        <v>162</v>
      </c>
    </row>
    <row r="19" spans="1:2" x14ac:dyDescent="0.25">
      <c r="A19" s="15"/>
      <c r="B19" s="4"/>
    </row>
    <row r="20" spans="1:2" ht="33" x14ac:dyDescent="0.3">
      <c r="A20" s="15"/>
      <c r="B20" s="12" t="s">
        <v>163</v>
      </c>
    </row>
    <row r="21" spans="1:2" x14ac:dyDescent="0.25">
      <c r="A21" s="15"/>
      <c r="B21" s="4"/>
    </row>
    <row r="22" spans="1:2" ht="297" x14ac:dyDescent="0.3">
      <c r="A22" s="15"/>
      <c r="B22" s="13" t="s">
        <v>164</v>
      </c>
    </row>
    <row r="23" spans="1:2" ht="148.5" x14ac:dyDescent="0.3">
      <c r="A23" s="15"/>
      <c r="B23" s="13" t="s">
        <v>165</v>
      </c>
    </row>
    <row r="24" spans="1:2" x14ac:dyDescent="0.25">
      <c r="A24" s="15"/>
      <c r="B24" s="4"/>
    </row>
    <row r="25" spans="1:2" ht="247.5" x14ac:dyDescent="0.3">
      <c r="A25" s="15"/>
      <c r="B25" s="13" t="s">
        <v>166</v>
      </c>
    </row>
    <row r="26" spans="1:2" x14ac:dyDescent="0.25">
      <c r="A26" s="15"/>
      <c r="B26" s="4"/>
    </row>
    <row r="27" spans="1:2" ht="33" x14ac:dyDescent="0.3">
      <c r="A27" s="15"/>
      <c r="B27" s="12" t="s">
        <v>167</v>
      </c>
    </row>
    <row r="28" spans="1:2" x14ac:dyDescent="0.25">
      <c r="A28" s="15"/>
      <c r="B28" s="4"/>
    </row>
    <row r="29" spans="1:2" ht="148.5" x14ac:dyDescent="0.3">
      <c r="A29" s="15"/>
      <c r="B29" s="13" t="s">
        <v>168</v>
      </c>
    </row>
    <row r="30" spans="1:2" x14ac:dyDescent="0.25">
      <c r="A30" s="15"/>
      <c r="B30" s="4"/>
    </row>
    <row r="31" spans="1:2" ht="33" x14ac:dyDescent="0.3">
      <c r="A31" s="15"/>
      <c r="B31" s="12" t="s">
        <v>169</v>
      </c>
    </row>
    <row r="32" spans="1:2" x14ac:dyDescent="0.25">
      <c r="A32" s="15"/>
      <c r="B32" s="4"/>
    </row>
    <row r="33" spans="1:2" ht="264" x14ac:dyDescent="0.3">
      <c r="A33" s="15"/>
      <c r="B33" s="13" t="s">
        <v>170</v>
      </c>
    </row>
    <row r="34" spans="1:2" x14ac:dyDescent="0.25">
      <c r="A34" s="15"/>
      <c r="B34" s="4"/>
    </row>
    <row r="35" spans="1:2" ht="330" x14ac:dyDescent="0.3">
      <c r="A35" s="15"/>
      <c r="B35" s="13" t="s">
        <v>171</v>
      </c>
    </row>
    <row r="36" spans="1:2" x14ac:dyDescent="0.25">
      <c r="A36" s="15"/>
      <c r="B36" s="4"/>
    </row>
    <row r="37" spans="1:2" ht="16.5" x14ac:dyDescent="0.3">
      <c r="A37" s="15"/>
      <c r="B37" s="12" t="s">
        <v>172</v>
      </c>
    </row>
    <row r="38" spans="1:2" x14ac:dyDescent="0.25">
      <c r="A38" s="15"/>
      <c r="B38" s="4"/>
    </row>
    <row r="39" spans="1:2" ht="409.5" x14ac:dyDescent="0.3">
      <c r="A39" s="15"/>
      <c r="B39" s="13" t="s">
        <v>173</v>
      </c>
    </row>
    <row r="40" spans="1:2" x14ac:dyDescent="0.25">
      <c r="A40" s="15"/>
      <c r="B40" s="4"/>
    </row>
    <row r="41" spans="1:2" ht="148.5" x14ac:dyDescent="0.3">
      <c r="A41" s="15"/>
      <c r="B41" s="13" t="s">
        <v>174</v>
      </c>
    </row>
    <row r="42" spans="1:2" x14ac:dyDescent="0.25">
      <c r="A42" s="15"/>
      <c r="B42" s="4"/>
    </row>
    <row r="43" spans="1:2" ht="280.5" x14ac:dyDescent="0.3">
      <c r="A43" s="15"/>
      <c r="B43" s="13" t="s">
        <v>175</v>
      </c>
    </row>
    <row r="44" spans="1:2" x14ac:dyDescent="0.25">
      <c r="A44" s="15"/>
      <c r="B44" s="4"/>
    </row>
    <row r="45" spans="1:2" ht="379.5" x14ac:dyDescent="0.3">
      <c r="A45" s="15"/>
      <c r="B45" s="13" t="s">
        <v>176</v>
      </c>
    </row>
    <row r="46" spans="1:2" x14ac:dyDescent="0.25">
      <c r="A46" s="15"/>
      <c r="B46" s="4"/>
    </row>
    <row r="47" spans="1:2" ht="16.5" x14ac:dyDescent="0.3">
      <c r="A47" s="15"/>
      <c r="B47" s="12" t="s">
        <v>177</v>
      </c>
    </row>
    <row r="48" spans="1:2" ht="16.5" x14ac:dyDescent="0.3">
      <c r="A48" s="15"/>
      <c r="B48" s="13"/>
    </row>
    <row r="49" spans="1:2" ht="165" x14ac:dyDescent="0.3">
      <c r="A49" s="15"/>
      <c r="B49" s="13" t="s">
        <v>178</v>
      </c>
    </row>
    <row r="50" spans="1:2" x14ac:dyDescent="0.25">
      <c r="A50" s="15"/>
      <c r="B50" s="4"/>
    </row>
    <row r="51" spans="1:2" ht="396" x14ac:dyDescent="0.3">
      <c r="A51" s="15"/>
      <c r="B51" s="13" t="s">
        <v>179</v>
      </c>
    </row>
    <row r="52" spans="1:2" x14ac:dyDescent="0.25">
      <c r="A52" s="15"/>
      <c r="B52" s="4"/>
    </row>
    <row r="53" spans="1:2" ht="297" x14ac:dyDescent="0.3">
      <c r="A53" s="15"/>
      <c r="B53" s="13" t="s">
        <v>180</v>
      </c>
    </row>
    <row r="54" spans="1:2" x14ac:dyDescent="0.25">
      <c r="A54" s="15"/>
      <c r="B54" s="4"/>
    </row>
    <row r="55" spans="1:2" ht="165" x14ac:dyDescent="0.3">
      <c r="A55" s="15"/>
      <c r="B55" s="13" t="s">
        <v>181</v>
      </c>
    </row>
    <row r="56" spans="1:2" x14ac:dyDescent="0.25">
      <c r="A56" s="15"/>
      <c r="B56" s="4"/>
    </row>
    <row r="57" spans="1:2" ht="214.5" x14ac:dyDescent="0.3">
      <c r="A57" s="15"/>
      <c r="B57" s="13" t="s">
        <v>182</v>
      </c>
    </row>
    <row r="58" spans="1:2" x14ac:dyDescent="0.25">
      <c r="A58" s="15"/>
      <c r="B58" s="4"/>
    </row>
    <row r="59" spans="1:2" ht="16.5" x14ac:dyDescent="0.3">
      <c r="A59" s="15"/>
      <c r="B59" s="12" t="s">
        <v>183</v>
      </c>
    </row>
    <row r="60" spans="1:2" x14ac:dyDescent="0.25">
      <c r="A60" s="15"/>
      <c r="B60" s="4"/>
    </row>
    <row r="61" spans="1:2" ht="214.5" x14ac:dyDescent="0.3">
      <c r="A61" s="15"/>
      <c r="B61" s="13" t="s">
        <v>184</v>
      </c>
    </row>
    <row r="62" spans="1:2" x14ac:dyDescent="0.25">
      <c r="A62" s="15"/>
      <c r="B62" s="4"/>
    </row>
    <row r="63" spans="1:2" ht="165" x14ac:dyDescent="0.3">
      <c r="A63" s="15"/>
      <c r="B63" s="13" t="s">
        <v>185</v>
      </c>
    </row>
    <row r="64" spans="1:2" x14ac:dyDescent="0.25">
      <c r="A64" s="15"/>
      <c r="B64" s="4"/>
    </row>
    <row r="65" spans="1:2" ht="16.5" x14ac:dyDescent="0.3">
      <c r="A65" s="15"/>
      <c r="B65" s="12" t="s">
        <v>186</v>
      </c>
    </row>
    <row r="66" spans="1:2" x14ac:dyDescent="0.25">
      <c r="A66" s="15"/>
      <c r="B66" s="4"/>
    </row>
    <row r="67" spans="1:2" ht="181.5" x14ac:dyDescent="0.3">
      <c r="A67" s="15"/>
      <c r="B67" s="13" t="s">
        <v>187</v>
      </c>
    </row>
    <row r="68" spans="1:2" x14ac:dyDescent="0.25">
      <c r="A68" s="15"/>
      <c r="B68" s="4"/>
    </row>
    <row r="69" spans="1:2" ht="16.5" x14ac:dyDescent="0.3">
      <c r="A69" s="15"/>
      <c r="B69" s="12" t="s">
        <v>188</v>
      </c>
    </row>
    <row r="70" spans="1:2" x14ac:dyDescent="0.25">
      <c r="A70" s="15"/>
      <c r="B70" s="4"/>
    </row>
    <row r="71" spans="1:2" ht="198" x14ac:dyDescent="0.3">
      <c r="A71" s="15"/>
      <c r="B71" s="13" t="s">
        <v>189</v>
      </c>
    </row>
    <row r="72" spans="1:2" x14ac:dyDescent="0.25">
      <c r="A72" s="15"/>
      <c r="B72" s="4"/>
    </row>
    <row r="73" spans="1:2" ht="16.5" x14ac:dyDescent="0.3">
      <c r="A73" s="15"/>
      <c r="B73" s="12" t="s">
        <v>190</v>
      </c>
    </row>
    <row r="74" spans="1:2" x14ac:dyDescent="0.25">
      <c r="A74" s="15"/>
      <c r="B74" s="4"/>
    </row>
    <row r="75" spans="1:2" ht="214.5" x14ac:dyDescent="0.3">
      <c r="A75" s="15"/>
      <c r="B75" s="13" t="s">
        <v>191</v>
      </c>
    </row>
    <row r="76" spans="1:2" x14ac:dyDescent="0.25">
      <c r="A76" s="15"/>
      <c r="B76" s="4"/>
    </row>
    <row r="77" spans="1:2" ht="16.5" x14ac:dyDescent="0.3">
      <c r="A77" s="15"/>
      <c r="B77" s="12" t="s">
        <v>192</v>
      </c>
    </row>
    <row r="78" spans="1:2" x14ac:dyDescent="0.25">
      <c r="A78" s="15"/>
      <c r="B78" s="4"/>
    </row>
    <row r="79" spans="1:2" ht="181.5" x14ac:dyDescent="0.3">
      <c r="A79" s="15"/>
      <c r="B79" s="13" t="s">
        <v>193</v>
      </c>
    </row>
    <row r="80" spans="1:2" x14ac:dyDescent="0.25">
      <c r="A80" s="15"/>
      <c r="B80" s="4"/>
    </row>
    <row r="81" spans="1:2" ht="264" x14ac:dyDescent="0.3">
      <c r="A81" s="15"/>
      <c r="B81" s="13" t="s">
        <v>194</v>
      </c>
    </row>
    <row r="82" spans="1:2" x14ac:dyDescent="0.25">
      <c r="A82" s="15"/>
      <c r="B82" s="4"/>
    </row>
    <row r="83" spans="1:2" ht="16.5" x14ac:dyDescent="0.3">
      <c r="A83" s="15"/>
      <c r="B83" s="12" t="s">
        <v>195</v>
      </c>
    </row>
    <row r="84" spans="1:2" x14ac:dyDescent="0.25">
      <c r="A84" s="15"/>
      <c r="B84" s="4"/>
    </row>
    <row r="85" spans="1:2" ht="264" x14ac:dyDescent="0.3">
      <c r="A85" s="15"/>
      <c r="B85" s="13" t="s">
        <v>196</v>
      </c>
    </row>
    <row r="86" spans="1:2" x14ac:dyDescent="0.25">
      <c r="A86" s="15"/>
      <c r="B86" s="4"/>
    </row>
    <row r="87" spans="1:2" ht="409.5" x14ac:dyDescent="0.3">
      <c r="A87" s="15"/>
      <c r="B87" s="13" t="s">
        <v>197</v>
      </c>
    </row>
  </sheetData>
  <mergeCells count="2">
    <mergeCell ref="A1:A2"/>
    <mergeCell ref="A4:A8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5.42578125" bestFit="1" customWidth="1"/>
    <col min="2" max="2" width="36.5703125" customWidth="1"/>
    <col min="3" max="3" width="35.42578125" customWidth="1"/>
    <col min="4" max="7" width="11.28515625" customWidth="1"/>
  </cols>
  <sheetData>
    <row r="1" spans="1:7" ht="15" customHeight="1" x14ac:dyDescent="0.25">
      <c r="A1" s="7" t="s">
        <v>198</v>
      </c>
      <c r="B1" s="7" t="s">
        <v>1</v>
      </c>
      <c r="C1" s="7"/>
      <c r="D1" s="7"/>
      <c r="E1" s="7"/>
      <c r="F1" s="7"/>
      <c r="G1" s="7"/>
    </row>
    <row r="2" spans="1:7" ht="15" customHeight="1" x14ac:dyDescent="0.25">
      <c r="A2" s="7"/>
      <c r="B2" s="7" t="s">
        <v>2</v>
      </c>
      <c r="C2" s="7"/>
      <c r="D2" s="7"/>
      <c r="E2" s="7"/>
      <c r="F2" s="7"/>
      <c r="G2" s="7"/>
    </row>
    <row r="3" spans="1:7" x14ac:dyDescent="0.25">
      <c r="A3" s="3" t="s">
        <v>199</v>
      </c>
      <c r="B3" s="40"/>
      <c r="C3" s="40"/>
      <c r="D3" s="40"/>
      <c r="E3" s="40"/>
      <c r="F3" s="40"/>
      <c r="G3" s="40"/>
    </row>
    <row r="4" spans="1:7" ht="16.5" customHeight="1" x14ac:dyDescent="0.3">
      <c r="A4" s="15" t="s">
        <v>172</v>
      </c>
      <c r="B4" s="41" t="s">
        <v>200</v>
      </c>
      <c r="C4" s="41"/>
      <c r="D4" s="41"/>
      <c r="E4" s="41"/>
      <c r="F4" s="41"/>
      <c r="G4" s="41"/>
    </row>
    <row r="5" spans="1:7" x14ac:dyDescent="0.25">
      <c r="A5" s="15"/>
      <c r="B5" s="40"/>
      <c r="C5" s="40"/>
      <c r="D5" s="40"/>
      <c r="E5" s="40"/>
      <c r="F5" s="40"/>
      <c r="G5" s="40"/>
    </row>
    <row r="6" spans="1:7" ht="16.5" customHeight="1" x14ac:dyDescent="0.3">
      <c r="A6" s="15"/>
      <c r="B6" s="42" t="s">
        <v>201</v>
      </c>
      <c r="C6" s="42"/>
      <c r="D6" s="42"/>
      <c r="E6" s="42"/>
      <c r="F6" s="42"/>
      <c r="G6" s="42"/>
    </row>
    <row r="7" spans="1:7" x14ac:dyDescent="0.25">
      <c r="A7" s="15"/>
      <c r="B7" s="40"/>
      <c r="C7" s="40"/>
      <c r="D7" s="40"/>
      <c r="E7" s="40"/>
      <c r="F7" s="40"/>
      <c r="G7" s="40"/>
    </row>
    <row r="8" spans="1:7" ht="15.75" thickBot="1" x14ac:dyDescent="0.3">
      <c r="A8" s="15"/>
      <c r="B8" s="34" t="s">
        <v>202</v>
      </c>
      <c r="C8" s="34"/>
      <c r="D8" s="17"/>
      <c r="E8" s="17"/>
      <c r="F8" s="17"/>
      <c r="G8" s="17"/>
    </row>
    <row r="9" spans="1:7" ht="16.5" thickTop="1" thickBot="1" x14ac:dyDescent="0.3">
      <c r="A9" s="15"/>
      <c r="B9" s="18"/>
      <c r="C9" s="18"/>
      <c r="D9" s="35">
        <v>42094</v>
      </c>
      <c r="E9" s="35"/>
      <c r="F9" s="35">
        <v>42004</v>
      </c>
      <c r="G9" s="35"/>
    </row>
    <row r="10" spans="1:7" ht="15.75" thickBot="1" x14ac:dyDescent="0.3">
      <c r="A10" s="15"/>
      <c r="B10" s="36" t="s">
        <v>203</v>
      </c>
      <c r="C10" s="36"/>
      <c r="D10" s="20"/>
      <c r="E10" s="20"/>
      <c r="F10" s="20"/>
      <c r="G10" s="20"/>
    </row>
    <row r="11" spans="1:7" x14ac:dyDescent="0.25">
      <c r="A11" s="15"/>
      <c r="B11" s="21"/>
      <c r="C11" s="22" t="s">
        <v>204</v>
      </c>
      <c r="D11" s="22" t="s">
        <v>205</v>
      </c>
      <c r="E11" s="23">
        <v>69619</v>
      </c>
      <c r="F11" s="22" t="s">
        <v>205</v>
      </c>
      <c r="G11" s="23">
        <v>70400</v>
      </c>
    </row>
    <row r="12" spans="1:7" x14ac:dyDescent="0.25">
      <c r="A12" s="15"/>
      <c r="B12" s="11"/>
      <c r="C12" s="24" t="s">
        <v>206</v>
      </c>
      <c r="D12" s="11"/>
      <c r="E12" s="25">
        <v>3755</v>
      </c>
      <c r="F12" s="11"/>
      <c r="G12" s="25">
        <v>3794</v>
      </c>
    </row>
    <row r="13" spans="1:7" ht="15.75" thickBot="1" x14ac:dyDescent="0.3">
      <c r="A13" s="15"/>
      <c r="B13" s="26"/>
      <c r="C13" s="27" t="s">
        <v>207</v>
      </c>
      <c r="D13" s="26"/>
      <c r="E13" s="28">
        <v>1522833</v>
      </c>
      <c r="F13" s="26"/>
      <c r="G13" s="28">
        <v>1412593</v>
      </c>
    </row>
    <row r="14" spans="1:7" ht="15.75" thickBot="1" x14ac:dyDescent="0.3">
      <c r="A14" s="15"/>
      <c r="B14" s="20"/>
      <c r="C14" s="29" t="s">
        <v>208</v>
      </c>
      <c r="D14" s="20"/>
      <c r="E14" s="30">
        <v>1596207</v>
      </c>
      <c r="F14" s="20"/>
      <c r="G14" s="30">
        <v>1486787</v>
      </c>
    </row>
    <row r="15" spans="1:7" ht="15.75" thickBot="1" x14ac:dyDescent="0.3">
      <c r="A15" s="15"/>
      <c r="B15" s="36" t="s">
        <v>209</v>
      </c>
      <c r="C15" s="36"/>
      <c r="D15" s="20"/>
      <c r="E15" s="20"/>
      <c r="F15" s="20"/>
      <c r="G15" s="20"/>
    </row>
    <row r="16" spans="1:7" x14ac:dyDescent="0.25">
      <c r="A16" s="15"/>
      <c r="B16" s="21"/>
      <c r="C16" s="22" t="s">
        <v>210</v>
      </c>
      <c r="D16" s="21"/>
      <c r="E16" s="23">
        <v>65232</v>
      </c>
      <c r="F16" s="21"/>
      <c r="G16" s="23">
        <v>46611</v>
      </c>
    </row>
    <row r="17" spans="1:7" ht="15.75" thickBot="1" x14ac:dyDescent="0.3">
      <c r="A17" s="15"/>
      <c r="B17" s="26"/>
      <c r="C17" s="27" t="s">
        <v>211</v>
      </c>
      <c r="D17" s="26"/>
      <c r="E17" s="28">
        <v>15182</v>
      </c>
      <c r="F17" s="26"/>
      <c r="G17" s="28">
        <v>15773</v>
      </c>
    </row>
    <row r="18" spans="1:7" ht="15.75" thickBot="1" x14ac:dyDescent="0.3">
      <c r="A18" s="15"/>
      <c r="B18" s="20"/>
      <c r="C18" s="29" t="s">
        <v>212</v>
      </c>
      <c r="D18" s="20"/>
      <c r="E18" s="30">
        <v>80414</v>
      </c>
      <c r="F18" s="20"/>
      <c r="G18" s="30">
        <v>62384</v>
      </c>
    </row>
    <row r="19" spans="1:7" ht="15.75" thickBot="1" x14ac:dyDescent="0.3">
      <c r="A19" s="15"/>
      <c r="B19" s="37" t="s">
        <v>89</v>
      </c>
      <c r="C19" s="37"/>
      <c r="D19" s="31" t="s">
        <v>205</v>
      </c>
      <c r="E19" s="33">
        <v>1676621</v>
      </c>
      <c r="F19" s="31" t="s">
        <v>205</v>
      </c>
      <c r="G19" s="33">
        <v>1549171</v>
      </c>
    </row>
    <row r="20" spans="1:7" ht="15.75" thickTop="1" x14ac:dyDescent="0.25">
      <c r="A20" s="15"/>
      <c r="B20" s="43"/>
      <c r="C20" s="43"/>
      <c r="D20" s="43"/>
      <c r="E20" s="43"/>
      <c r="F20" s="43"/>
      <c r="G20" s="43"/>
    </row>
    <row r="21" spans="1:7" ht="49.5" customHeight="1" x14ac:dyDescent="0.3">
      <c r="A21" s="15"/>
      <c r="B21" s="42" t="s">
        <v>213</v>
      </c>
      <c r="C21" s="42"/>
      <c r="D21" s="42"/>
      <c r="E21" s="42"/>
      <c r="F21" s="42"/>
      <c r="G21" s="42"/>
    </row>
    <row r="22" spans="1:7" x14ac:dyDescent="0.25">
      <c r="A22" s="15"/>
      <c r="B22" s="40"/>
      <c r="C22" s="40"/>
      <c r="D22" s="40"/>
      <c r="E22" s="40"/>
      <c r="F22" s="40"/>
      <c r="G22" s="40"/>
    </row>
    <row r="23" spans="1:7" ht="15.75" thickBot="1" x14ac:dyDescent="0.3">
      <c r="A23" s="15"/>
      <c r="B23" s="16" t="s">
        <v>202</v>
      </c>
      <c r="C23" s="17"/>
      <c r="D23" s="17"/>
      <c r="E23" s="17"/>
      <c r="F23" s="17"/>
    </row>
    <row r="24" spans="1:7" ht="16.5" thickTop="1" thickBot="1" x14ac:dyDescent="0.3">
      <c r="A24" s="15"/>
      <c r="B24" s="18"/>
      <c r="C24" s="35">
        <v>42094</v>
      </c>
      <c r="D24" s="35"/>
      <c r="E24" s="35">
        <v>42004</v>
      </c>
      <c r="F24" s="35"/>
    </row>
    <row r="25" spans="1:7" x14ac:dyDescent="0.25">
      <c r="A25" s="15"/>
      <c r="B25" s="24" t="s">
        <v>214</v>
      </c>
      <c r="C25" s="24" t="s">
        <v>205</v>
      </c>
      <c r="D25" s="39">
        <v>766</v>
      </c>
      <c r="E25" s="24" t="s">
        <v>205</v>
      </c>
      <c r="F25" s="39">
        <v>967</v>
      </c>
    </row>
    <row r="26" spans="1:7" ht="15.75" thickBot="1" x14ac:dyDescent="0.3">
      <c r="A26" s="15"/>
      <c r="B26" s="27" t="s">
        <v>215</v>
      </c>
      <c r="C26" s="26"/>
      <c r="D26" s="28">
        <v>1675855</v>
      </c>
      <c r="E26" s="26"/>
      <c r="F26" s="28">
        <v>1548204</v>
      </c>
    </row>
    <row r="27" spans="1:7" ht="15.75" thickBot="1" x14ac:dyDescent="0.3">
      <c r="A27" s="15"/>
      <c r="B27" s="31" t="s">
        <v>89</v>
      </c>
      <c r="C27" s="31" t="s">
        <v>205</v>
      </c>
      <c r="D27" s="33">
        <v>1676621</v>
      </c>
      <c r="E27" s="31" t="s">
        <v>205</v>
      </c>
      <c r="F27" s="33">
        <v>1549171</v>
      </c>
    </row>
    <row r="28" spans="1:7" ht="15.75" thickTop="1" x14ac:dyDescent="0.25">
      <c r="A28" s="15"/>
      <c r="B28" s="40"/>
      <c r="C28" s="40"/>
      <c r="D28" s="40"/>
      <c r="E28" s="40"/>
      <c r="F28" s="40"/>
      <c r="G28" s="40"/>
    </row>
    <row r="29" spans="1:7" ht="66" customHeight="1" x14ac:dyDescent="0.3">
      <c r="A29" s="15"/>
      <c r="B29" s="42" t="s">
        <v>216</v>
      </c>
      <c r="C29" s="42"/>
      <c r="D29" s="42"/>
      <c r="E29" s="42"/>
      <c r="F29" s="42"/>
      <c r="G29" s="42"/>
    </row>
  </sheetData>
  <mergeCells count="22">
    <mergeCell ref="B7:G7"/>
    <mergeCell ref="B20:G20"/>
    <mergeCell ref="B21:G21"/>
    <mergeCell ref="B22:G22"/>
    <mergeCell ref="B28:G28"/>
    <mergeCell ref="B29:G29"/>
    <mergeCell ref="C24:D24"/>
    <mergeCell ref="E24:F24"/>
    <mergeCell ref="A1:A2"/>
    <mergeCell ref="B1:G1"/>
    <mergeCell ref="B2:G2"/>
    <mergeCell ref="B3:G3"/>
    <mergeCell ref="A4:A29"/>
    <mergeCell ref="B4:G4"/>
    <mergeCell ref="B5:G5"/>
    <mergeCell ref="B6:G6"/>
    <mergeCell ref="B8:C8"/>
    <mergeCell ref="D9:E9"/>
    <mergeCell ref="F9:G9"/>
    <mergeCell ref="B10:C10"/>
    <mergeCell ref="B15:C15"/>
    <mergeCell ref="B19:C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Consolidated_Statement_of_Stoc</vt:lpstr>
      <vt:lpstr>Statement_of_Stockholders_Equi</vt:lpstr>
      <vt:lpstr>Consolidated_Statements_of_Cas</vt:lpstr>
      <vt:lpstr>Organization_and_Significant_A</vt:lpstr>
      <vt:lpstr>Mortgage_Backed_Securities</vt:lpstr>
      <vt:lpstr>Repurchase_Agreements</vt:lpstr>
      <vt:lpstr>Derivative_Financial_Instrumen</vt:lpstr>
      <vt:lpstr>Offsetting_Assets_and_Liabilti</vt:lpstr>
      <vt:lpstr>Capital_Stock</vt:lpstr>
      <vt:lpstr>Stock_Incentive_Plans</vt:lpstr>
      <vt:lpstr>Commitments_and_Contingencies</vt:lpstr>
      <vt:lpstr>Income_Taxes</vt:lpstr>
      <vt:lpstr>Earnings_Per_Share</vt:lpstr>
      <vt:lpstr>Fair_Value</vt:lpstr>
      <vt:lpstr>Related_Party_Transactions</vt:lpstr>
      <vt:lpstr>Basis_of_Presentation_Policies</vt:lpstr>
      <vt:lpstr>MortgageBacked_Securities_Tabl</vt:lpstr>
      <vt:lpstr>Repurchase_Agreements_Tables</vt:lpstr>
      <vt:lpstr>Derivative_Financial_Instrumen1</vt:lpstr>
      <vt:lpstr>Offsetting_Assets_and_Liabilit</vt:lpstr>
      <vt:lpstr>Capital_Stock_Tables</vt:lpstr>
      <vt:lpstr>Stock_Incentive_Plans_Tables</vt:lpstr>
      <vt:lpstr>Earnings_Per_Share_Tables</vt:lpstr>
      <vt:lpstr>Fair_Value_Tables</vt:lpstr>
      <vt:lpstr>Significant_Accounting_Policie</vt:lpstr>
      <vt:lpstr>Significant_Accounting_Policie1</vt:lpstr>
      <vt:lpstr>Significant_Accounting_Policie2</vt:lpstr>
      <vt:lpstr>Significant_Accounting_Policie3</vt:lpstr>
      <vt:lpstr>Significant_Accounting_Policie4</vt:lpstr>
      <vt:lpstr>MortgageBacked_Securities_By_T</vt:lpstr>
      <vt:lpstr>MortgageBacked_Securities_By_M</vt:lpstr>
      <vt:lpstr>MortgageBacked_Securities_Narr</vt:lpstr>
      <vt:lpstr>Repurchase_Agreements_Narrativ</vt:lpstr>
      <vt:lpstr>Repurchase_Agreements_Maturiti</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Offsetting_Assets_and_Liabilit1</vt:lpstr>
      <vt:lpstr>Offsetting_Assets_and_Liabilti1</vt:lpstr>
      <vt:lpstr>Capital_Stock_Issuances_of_Com</vt:lpstr>
      <vt:lpstr>Capital_Stock_Dividends_Detail</vt:lpstr>
      <vt:lpstr>Stock_Incentive_Plans_Descript</vt:lpstr>
      <vt:lpstr>Stock_Incentive_Plans_Narrativ</vt:lpstr>
      <vt:lpstr>Earnings_Per_Share_Details</vt:lpstr>
      <vt:lpstr>Assets_and_Liabilities_Recorde</vt:lpstr>
      <vt:lpstr>Related_Party_Transactions_Man</vt:lpstr>
      <vt:lpstr>Related_Party_Transactions_Nar</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2015-04-28T18:09:52Z</dcterms:created>
  <dcterms:modified xsi:type="dcterms:W3CDTF">2015-04-28T18:09:52Z</dcterms:modified>
</cp:coreProperties>
</file>