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tockholders_Def" sheetId="5" r:id="rId5"/>
    <sheet name="Statement_of_Cash_Flows" sheetId="6" r:id="rId6"/>
    <sheet name="Organization_and_Basis_of_Pres" sheetId="20" r:id="rId7"/>
    <sheet name="Summary_of_Significant_Account" sheetId="21" r:id="rId8"/>
    <sheet name="Software_Purchase_Agreement_Di" sheetId="22" r:id="rId9"/>
    <sheet name="Related_Party_Transactions" sheetId="23" r:id="rId10"/>
    <sheet name="Common_Stock_Disclosure" sheetId="24" r:id="rId11"/>
    <sheet name="Summary_of_Significant_Account1" sheetId="25" r:id="rId12"/>
    <sheet name="Summary_of_Significant_Account2" sheetId="26" r:id="rId13"/>
    <sheet name="Summary_of_Significant_Account3" sheetId="27" r:id="rId14"/>
    <sheet name="Software_Purchase_Agreement_Di1" sheetId="28" r:id="rId15"/>
    <sheet name="Software_Purchase_Agreement_Di2" sheetId="16" r:id="rId16"/>
    <sheet name="Software_Purchase_Agreement_Di3" sheetId="17" r:id="rId17"/>
    <sheet name="Related_Party_Transactions_Det" sheetId="18" r:id="rId18"/>
    <sheet name="Common_Stock_Disclosure_Detail" sheetId="19" r:id="rId1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<sst xmlns="http://schemas.openxmlformats.org/spreadsheetml/2006/main" count="305" uniqueCount="197">
  <si>
    <t>Document and Entity Information</t>
  </si>
  <si>
    <t>3 Months Ended</t>
  </si>
  <si>
    <t>Apr. 30, 2015</t>
  </si>
  <si>
    <t>Document and Entity Information:</t>
  </si>
  <si>
    <t>Entity Registrant Name</t>
  </si>
  <si>
    <t>VGRAB COMMUNICATIONS INC.</t>
  </si>
  <si>
    <t>Document Type</t>
  </si>
  <si>
    <t>10-Q</t>
  </si>
  <si>
    <t>Document Period End Date</t>
  </si>
  <si>
    <t>Amendment Flag</t>
  </si>
  <si>
    <t>Entity Central Index Key</t>
  </si>
  <si>
    <t>Current Fiscal Year End Date</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</si>
  <si>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</si>
  <si>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</si>
  <si>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</si>
  <si>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</si>
  <si>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</si>
  <si>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</si>
  <si>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</si>
  <si>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</si>
  <si>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</si>
  <si>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Q2</t>
  </si>
  <si>
    <t>Entity Common Stock, Shares Outstanding</t>
  </si>
  <si>
    <t>Balance Sheets (USD $)</t>
  </si>
  <si>
    <t>Oct. 31, 2014</t>
  </si>
  <si>
    <t>Current Assets</t>
  </si>
  <si>
    <t>Cash</t>
  </si>
  <si>
    <t>GST recoverable</t>
  </si>
  <si>
    <t>Prepaids</t>
  </si>
  <si>
    <t>Total Current Assets</t>
  </si>
  <si>
    <t>Intangibles, net</t>
  </si>
  <si>
    <t>Unproved mineral property</t>
  </si>
  <si>
    <t>Total Assets</t>
  </si>
  <si>
    <t>Current Liabilities</t>
  </si>
  <si>
    <t>Accounts payable</t>
  </si>
  <si>
    <t>Accrued liabilities</t>
  </si>
  <si>
    <t>Due to related parties</t>
  </si>
  <si>
    <t>Total Current Liabilities</t>
  </si>
  <si>
    <t>Total Liabilities</t>
  </si>
  <si>
    <t>Stockholders' Deficit</t>
  </si>
  <si>
    <t>Common stock value</t>
  </si>
  <si>
    <t>Additional paid-in capital</t>
  </si>
  <si>
    <t>Accumulated other comprehensive income</t>
  </si>
  <si>
    <t>Deficit</t>
  </si>
  <si>
    <t>Total Stockholders' Equity (Deficit)</t>
  </si>
  <si>
    <t>Total Liabilities and Stockholders' Equity (Deficit)</t>
  </si>
  <si>
    <t>Balance Sheets (Parenthetical)</t>
  </si>
  <si>
    <t>Balance Sheet</t>
  </si>
  <si>
    <t>Common stock, shares authorized</t>
  </si>
  <si>
    <t>Common stock, shares issued</t>
  </si>
  <si>
    <t>Common stock, shares outstanding</t>
  </si>
  <si>
    <t>Statements of Operations (USD $)</t>
  </si>
  <si>
    <t>6 Months Ended</t>
  </si>
  <si>
    <t>Apr. 30, 2014</t>
  </si>
  <si>
    <t>Operating expenses</t>
  </si>
  <si>
    <t>Administration</t>
  </si>
  <si>
    <t>Accounting</t>
  </si>
  <si>
    <t>Amortization</t>
  </si>
  <si>
    <t>Bank charges</t>
  </si>
  <si>
    <t>Consulting</t>
  </si>
  <si>
    <t>Corporate communications</t>
  </si>
  <si>
    <t>Management fees</t>
  </si>
  <si>
    <t>Office</t>
  </si>
  <si>
    <t>Professional fees</t>
  </si>
  <si>
    <t>Regulatory and filing</t>
  </si>
  <si>
    <t>Software development</t>
  </si>
  <si>
    <t>Travel and entertainment</t>
  </si>
  <si>
    <t>Foreign exchange</t>
  </si>
  <si>
    <t>Total operating expenses</t>
  </si>
  <si>
    <t>Other items</t>
  </si>
  <si>
    <t>Mineral exploration</t>
  </si>
  <si>
    <t>Write-down of unproved mineral property</t>
  </si>
  <si>
    <t>Net loss</t>
  </si>
  <si>
    <t>Translation to reporting currency</t>
  </si>
  <si>
    <t>Comprehensive loss</t>
  </si>
  <si>
    <t>Loss per common share - basic and diluted</t>
  </si>
  <si>
    <t>Weighted common shares outstanding - basic and diluted</t>
  </si>
  <si>
    <t>Statements of Stockholders' Deficit (USD $)</t>
  </si>
  <si>
    <t>Common Stock</t>
  </si>
  <si>
    <t>Stock Subscribed</t>
  </si>
  <si>
    <t>Additional Paid-in Capital</t>
  </si>
  <si>
    <t>Accumulated Other Comprehensive Income (Loss)</t>
  </si>
  <si>
    <t>Accumulated Deficit</t>
  </si>
  <si>
    <t>Total</t>
  </si>
  <si>
    <t>Beginning Balance, amount at Oct. 31, 2013</t>
  </si>
  <si>
    <t>Beginning Balance, shares at Oct. 31, 2013</t>
  </si>
  <si>
    <t>Common stock issued, shares</t>
  </si>
  <si>
    <t>Common stock issued, value</t>
  </si>
  <si>
    <t>Obligation to issue shares</t>
  </si>
  <si>
    <t>Net loss for the period</t>
  </si>
  <si>
    <t>Ending Balance, amount at Apr. 30, 2014</t>
  </si>
  <si>
    <t>Ending Balance, shares at Apr. 30, 2014</t>
  </si>
  <si>
    <t>Ending Balance, amount at Oct. 31, 2014</t>
  </si>
  <si>
    <t>Ending Balance, shares at Oct. 31, 2014</t>
  </si>
  <si>
    <t>Common stock issued for cash, shares</t>
  </si>
  <si>
    <t>Common stock issued for cash, value</t>
  </si>
  <si>
    <t>Common stock issued for software, shares</t>
  </si>
  <si>
    <t>Common stock issued for software, value</t>
  </si>
  <si>
    <t>Ending Balance, amount at Apr. 30, 2015</t>
  </si>
  <si>
    <t>Ending Balance, shares at Apr. 30, 2015</t>
  </si>
  <si>
    <t>Statement of Cash Flows (USD $)</t>
  </si>
  <si>
    <t>Cash Flows used in Operating Activities</t>
  </si>
  <si>
    <t>Adjustment to reconcile net loss to net cash used in operating activities:</t>
  </si>
  <si>
    <t>Changes in operating assets and liabilities:</t>
  </si>
  <si>
    <t>Net cash used in operating activities</t>
  </si>
  <si>
    <t>Cash Flows from Financing Activities</t>
  </si>
  <si>
    <t>Shares issued</t>
  </si>
  <si>
    <t>Shares subscribed</t>
  </si>
  <si>
    <t>Advances received</t>
  </si>
  <si>
    <t>Net cash provided by financing activities</t>
  </si>
  <si>
    <t>Effect of exchange rate changes on cash</t>
  </si>
  <si>
    <t>Net increase (decrease) in cash during the period</t>
  </si>
  <si>
    <t>Cash, beginning of period</t>
  </si>
  <si>
    <t>Cash, end of period</t>
  </si>
  <si>
    <t>Supplemental Disclosure of Cash Flow Information:</t>
  </si>
  <si>
    <t>Taxes</t>
  </si>
  <si>
    <t>  </t>
  </si>
  <si>
    <t>Interest</t>
  </si>
  <si>
    <t>Non-cash investing transactions:</t>
  </si>
  <si>
    <t>Shares issued for software</t>
  </si>
  <si>
    <t>Organization and Basis of Presentation</t>
  </si>
  <si>
    <t>Notes</t>
  </si>
  <si>
    <t>NOTE 1 - ORGANIZATION AND BASIS OF PRESENTATION</t>
  </si>
  <si>
    <t>Nature of Operations</t>
  </si>
  <si>
    <t xml:space="preserve">VGrab Communications Inc. (formerly Corecomm Solutions Inc.) (the “Company”) is a development stage company. </t>
  </si>
  <si>
    <t>On January 8, 2015, the Company entered into a software purchase agreement with Hampshire Capital Limited (the “Vendor”) to acquire the VGrab Software Application (“VGrab Application”). VGrab Application is developed for use with smartphones using the Android and Apple iOS operating systems allowing users to redeem vouchers on their smartphones at a number of retailers and merchants. On February 10, 2015, the Company completed the acquisition of VGrab Application (Note 3). As a result of the transaction, the Company changed its principal business focus from the acquisition and exploration of mineral resources to the software development and changed its name to VGrab Communications Inc. on February 13, 2015.</t>
  </si>
  <si>
    <t>Basis of presentation</t>
  </si>
  <si>
    <t>The unaudited interim financial statements of the Company are presented in United States dollars and have been prepared in accordance with United States generally accepted accounting principles (“GAAP”) for interim financial information and the rules and regulations of the Securities and Exchange Commission (“SEC”). They do not include all information and footnotes required by GAAP for complete financial statements. Except as disclosed herein, there have been no material changes in the information disclosed in the notes to the financial statements for the year ended October 31, 2014, included in the Company’s Annual Report on Form 10-K, filed with the SEC. The interim unaudited financial statements should be read in conjunction with those financial statements for the year ended October 31, 2014 included in the Company’s Annual Report on Form 10-K. In the opinion of management, all adjustments considered necessary for fair presentation, consisting solely of normal recurring adjustments, have been made. Operating results for the three and six months ended April 30, 2015, are not necessarily indicative of the results that may be expected for the year ending October 31, 2015.</t>
  </si>
  <si>
    <t>Going Concern</t>
  </si>
  <si>
    <t>The accompanying unaudited interim financial statements have been prepared assuming the Company will continue as a going concern. Continuation as a going concern is dependent upon the ability of the Company to obtain the necessary financing to meet its obligations and pay its liabilities arising from normal business operations when they come due and ultimately upon its ability to achieve profitable operations.  The outcome of these matters cannot be predicted with any certainty at this time and raises substantial doubt that the Company will be able to continue as a going concern.  These unaudited interim financial statements do not include any adjustments to the amounts and classification of assets and liabilities that may be necessary should the Company be unable to continue as a going concern.  Management intends to obtain additional funding by borrowing funds from its directors and officers, issuing promissory notes and/or a private placement of common stock.</t>
  </si>
  <si>
    <t>Summary of Significant Accounting Policies</t>
  </si>
  <si>
    <t>NOTE 2 - SUMMARY OF SIGNIFICANT ACCOUNTING POLICIES</t>
  </si>
  <si>
    <t>Reclassifications</t>
  </si>
  <si>
    <t>Certain prior period amounts in the accompanying unaudited interim financial statements have been reclassified to conform to the current period’s presentation. These reclassifications had no effect on the results of operations or financial position for any period presented.</t>
  </si>
  <si>
    <t xml:space="preserve">Internal-Use Software </t>
  </si>
  <si>
    <t>The Company incurs costs related to the development of its VGrab Application and Vgrab.com website. Costs incurred in the planning and evaluation stage of internally-developed software and website development are expensed as incurred. Costs incurred and accumulated during the development stage are capitalized and included as part of Intangible assets on the balance sheets. Additional improvements to the web site following the initial development state are expensed as incurred. Capitalized internally-developed software and website development costs are amortized over their expected economic life of three years using the straight-line method.</t>
  </si>
  <si>
    <t>Impairment of Long-Lived Assets</t>
  </si>
  <si>
    <t xml:space="preserve">Long-lived assets, such as property, equipment and intangible assets are reviewed for impairment whenever events or changes in circumstances indicate that the carrying amount of an asset or asset group may not be recoverable. If circumstances require that a long lived asset or asset group be tested for possible impairment, the Company first compares the undiscounted cash flows expected to be generated by that long-lived asset or asset group to its carrying amount. If the carrying amount of the long lived asset or asset group is not recoverable on an undiscounted cash flow basis, an impairment is recognized to the extent that the carrying amount exceeds its fair value. </t>
  </si>
  <si>
    <t>Software Purchase Agreement Disclosure</t>
  </si>
  <si>
    <t>NOTE 3 - SOFTWARE PURCHASE AGREEMENT</t>
  </si>
  <si>
    <t>On January 8, 2015, the Company entered into a software purchase agreement with Hampshire Capital Limited (the “Vendor”) to acquire the VGrab Software Application. The transaction was completed on February 10, 2015. In consideration for the acquisition, the Company issued 22,500,000 shares of its common stock with a fair value of $0.19 per share for a total value of $4,275,000. The VGrab Application is amortized over three years on a straight line basis. During the six months ended April 30, 2015, amortization expense of $320,108 (April 30, 2014 - $Nil) was recorded.</t>
  </si>
  <si>
    <t xml:space="preserve">The table below summarizes the value of the VGrab Application: </t>
  </si>
  <si>
    <t>Acquisition cost</t>
  </si>
  <si>
    <t>$</t>
  </si>
  <si>
    <t>Effect of foreign currency translation</t>
  </si>
  <si>
    <t xml:space="preserve">Total </t>
  </si>
  <si>
    <t>Related Party Transactions</t>
  </si>
  <si>
    <t>NOTE 4 - RELATED PARTY TRANSACTIONS</t>
  </si>
  <si>
    <t>During the six months ended April 30, 2015 and 2014, the Company incurred the following transactions with related parties:</t>
  </si>
  <si>
    <t>Six Months Ended April 30,</t>
  </si>
  <si>
    <t xml:space="preserve">Management fees incurred to a former director </t>
  </si>
  <si>
    <t>--</t>
  </si>
  <si>
    <t xml:space="preserve">Management fees incurred to a former Chief Executive Officer </t>
  </si>
  <si>
    <t xml:space="preserve">Management fees incurred to a former Chief Financial Officer </t>
  </si>
  <si>
    <t>Consulting and software development costs incurred to</t>
  </si>
  <si>
    <t>a company controlled by a significant shareholder</t>
  </si>
  <si>
    <t>Total transactions with related parties</t>
  </si>
  <si>
    <t>At April 30, 2015, the Company owed $67,299 (October 31, 2014 - $7,844) to related parties. The amounts bear no interest, are unsecured and due on demand.</t>
  </si>
  <si>
    <t>Common Stock Disclosure</t>
  </si>
  <si>
    <t>NOTE 5 - COMMON STOCK</t>
  </si>
  <si>
    <t>On January 8, 2014, the Company completed a private placement and issued 300,000 common shares for gross proceeds of $30,000 and paid finders a cash commission totalling $3,000 associated with this offering.</t>
  </si>
  <si>
    <t xml:space="preserve">On July 31, 2014, the Company completed a private placement and issued 325,000 common shares at a price of $0.075 per share for gross proceeds of $24,375. </t>
  </si>
  <si>
    <t xml:space="preserve">On October 31, 2014, the Company completed a private placement and issued 265,000 common shares at a price of $0.20 per share for gross proceeds of $53,000.   </t>
  </si>
  <si>
    <t>On January 8, 2015, the Company completed a private placement of 500,000 common shares at $0.20 per share for gross proceeds of $100,000.</t>
  </si>
  <si>
    <t>On February 10, 2015, the Company issued 22,500,000 common shares at $0.19 per share (Note 3) to the Vendor of the VGrab Application.</t>
  </si>
  <si>
    <t>Summary of Significant Accounting Policies: Reclassifications Policy (Policies)</t>
  </si>
  <si>
    <t>Policies</t>
  </si>
  <si>
    <t>Reclassifications Policy</t>
  </si>
  <si>
    <t>Summary of Significant Accounting Policies: Internal-Use Software Policy (Policies)</t>
  </si>
  <si>
    <t>Internal-Use Software Policy</t>
  </si>
  <si>
    <t>Summary of Significant Accounting Policies: Impairment of Long-lived Assets Policy (Policies)</t>
  </si>
  <si>
    <t>Impairment of Long-lived Assets Policy</t>
  </si>
  <si>
    <t>Software Purchase Agreement Disclosure: Summary of VGrab Application (Tables)</t>
  </si>
  <si>
    <t>Tables/Schedules</t>
  </si>
  <si>
    <t>Summary of VGrab Application</t>
  </si>
  <si>
    <t>Software Purchase Agreement Disclosure (Details) (Software acquisition)</t>
  </si>
  <si>
    <t>Software acquisition</t>
  </si>
  <si>
    <t>Common stock issued for software acquisition</t>
  </si>
  <si>
    <t>Software Purchase Agreement Disclosure: Summary of VGrab Application (Details) (USD $)</t>
  </si>
  <si>
    <t>Details</t>
  </si>
  <si>
    <t>Software acquisition cost</t>
  </si>
  <si>
    <t>Amortization of software costs</t>
  </si>
  <si>
    <t>Effect of foreign currency translation on software acquisition</t>
  </si>
  <si>
    <t>Total cost of software acquisition</t>
  </si>
  <si>
    <t>Related Party Transactions (Details) (USD $)</t>
  </si>
  <si>
    <t>Related party expenses</t>
  </si>
  <si>
    <t>Management fees, former director</t>
  </si>
  <si>
    <t>Management fees incurred, former CEO</t>
  </si>
  <si>
    <t>Management fees incurred, former CFO</t>
  </si>
  <si>
    <t>Consulting and software development costs, shareholder</t>
  </si>
  <si>
    <t>Common Stock Disclosure (Details) (USD $)</t>
  </si>
  <si>
    <t>Gross proceeds from common stock issued in private placement</t>
  </si>
  <si>
    <t>Gross proceeds from common stock issued for cash</t>
  </si>
  <si>
    <t>Shares of common stock issued in private placement</t>
  </si>
  <si>
    <t>Cash commission paid to finders</t>
  </si>
  <si>
    <t>Price per common share</t>
  </si>
  <si>
    <t>Shares of common stock issued for cash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</si>
</sst>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BE5F1"/>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style="medium">
        <color rgb="FF000000"/>
      </top>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vertical="top" wrapText="1"/>
    </xf>
    <xf numFmtId="0" fontId="16" fillId="0" borderId="0" xfId="0" applyFont="1" applyAlignment="1">
      <alignment wrapText="1"/>
    </xf>
    <xf numFmtId="0" fontId="0" fillId="0" borderId="10" xfId="0" applyBorder="1" applyAlignment="1">
      <alignment horizontal="left" vertical="top" wrapText="1"/>
    </xf>
    <xf numFmtId="0" fontId="0" fillId="33" borderId="0" xfId="0" applyFill="1" applyAlignment="1">
      <alignment horizontal="left" vertical="top" wrapText="1"/>
    </xf>
    <xf numFmtId="0" fontId="0" fillId="33" borderId="0" xfId="0" applyFill="1" applyAlignment="1">
      <alignment horizontal="right" vertical="top" wrapText="1"/>
    </xf>
    <xf numFmtId="3" fontId="0" fillId="33" borderId="0" xfId="0" applyNumberFormat="1" applyFill="1" applyAlignment="1">
      <alignment horizontal="right" vertical="top" wrapText="1"/>
    </xf>
    <xf numFmtId="0" fontId="0" fillId="0" borderId="0" xfId="0" applyAlignment="1">
      <alignment horizontal="left" vertical="top" wrapText="1"/>
    </xf>
    <xf numFmtId="0" fontId="0" fillId="0" borderId="0" xfId="0" applyAlignment="1">
      <alignment horizontal="right" vertical="top" wrapText="1"/>
    </xf>
    <xf numFmtId="3" fontId="0" fillId="0" borderId="0" xfId="0" applyNumberFormat="1" applyAlignment="1">
      <alignment horizontal="right" vertical="top" wrapText="1"/>
    </xf>
    <xf numFmtId="0" fontId="0" fillId="33" borderId="11" xfId="0" applyFill="1" applyBorder="1" applyAlignment="1">
      <alignment horizontal="left" vertical="top" wrapText="1"/>
    </xf>
    <xf numFmtId="0" fontId="0" fillId="33" borderId="11" xfId="0" applyFill="1" applyBorder="1" applyAlignment="1">
      <alignment horizontal="right" vertical="top" wrapText="1"/>
    </xf>
    <xf numFmtId="3" fontId="0" fillId="33" borderId="11" xfId="0" applyNumberFormat="1" applyFill="1" applyBorder="1" applyAlignment="1">
      <alignment horizontal="right" vertical="top" wrapText="1"/>
    </xf>
    <xf numFmtId="0" fontId="0" fillId="0" borderId="11" xfId="0" applyBorder="1" applyAlignment="1">
      <alignment horizontal="left" vertical="top" wrapText="1"/>
    </xf>
    <xf numFmtId="0" fontId="0" fillId="0" borderId="11" xfId="0" applyBorder="1" applyAlignment="1">
      <alignment horizontal="right" vertical="top" wrapText="1"/>
    </xf>
    <xf numFmtId="3" fontId="0" fillId="0" borderId="11" xfId="0" applyNumberFormat="1" applyBorder="1" applyAlignment="1">
      <alignment horizontal="right" vertical="top" wrapText="1"/>
    </xf>
    <xf numFmtId="15" fontId="16" fillId="0" borderId="10" xfId="0" applyNumberFormat="1" applyFont="1" applyBorder="1" applyAlignment="1">
      <alignment horizontal="right" vertical="top" wrapText="1"/>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justify" wrapText="1"/>
    </xf>
    <xf numFmtId="0" fontId="0" fillId="0" borderId="11" xfId="0" applyBorder="1" applyAlignment="1">
      <alignment wrapText="1"/>
    </xf>
    <xf numFmtId="0" fontId="0" fillId="0" borderId="12" xfId="0" applyBorder="1" applyAlignment="1">
      <alignment wrapText="1"/>
    </xf>
    <xf numFmtId="0" fontId="0" fillId="0" borderId="13" xfId="0" applyBorder="1" applyAlignment="1">
      <alignment horizontal="left" vertical="top" wrapText="1"/>
    </xf>
    <xf numFmtId="0" fontId="0" fillId="0" borderId="0" xfId="0" applyAlignment="1">
      <alignment horizontal="center" vertical="top" wrapText="1"/>
    </xf>
    <xf numFmtId="0" fontId="0" fillId="33" borderId="0" xfId="0" applyFill="1" applyAlignment="1">
      <alignment horizontal="left" wrapText="1"/>
    </xf>
    <xf numFmtId="0" fontId="0" fillId="33" borderId="0" xfId="0" applyFill="1" applyAlignment="1">
      <alignment horizontal="right" wrapText="1"/>
    </xf>
    <xf numFmtId="3" fontId="0" fillId="33" borderId="0" xfId="0" applyNumberFormat="1" applyFill="1" applyAlignment="1">
      <alignment horizontal="right" wrapText="1"/>
    </xf>
    <xf numFmtId="0" fontId="0" fillId="0" borderId="0" xfId="0" applyAlignment="1">
      <alignment horizontal="left" wrapText="1"/>
    </xf>
    <xf numFmtId="0" fontId="0" fillId="0" borderId="0" xfId="0" applyAlignment="1">
      <alignment horizontal="right" wrapText="1"/>
    </xf>
    <xf numFmtId="3" fontId="0" fillId="0" borderId="0" xfId="0" applyNumberFormat="1" applyAlignment="1">
      <alignment horizontal="right" wrapText="1"/>
    </xf>
    <xf numFmtId="0" fontId="0" fillId="0" borderId="11" xfId="0" applyBorder="1" applyAlignment="1">
      <alignment horizontal="left" wrapText="1"/>
    </xf>
    <xf numFmtId="0" fontId="0" fillId="33" borderId="11" xfId="0" applyFill="1" applyBorder="1" applyAlignment="1">
      <alignment horizontal="left" wrapText="1"/>
    </xf>
    <xf numFmtId="0" fontId="0" fillId="33" borderId="11" xfId="0" applyFill="1" applyBorder="1" applyAlignment="1">
      <alignment horizontal="right" wrapText="1"/>
    </xf>
    <xf numFmtId="3" fontId="0" fillId="33" borderId="11" xfId="0" applyNumberFormat="1" applyFill="1" applyBorder="1" applyAlignment="1">
      <alignment horizontal="right" wrapText="1"/>
    </xf>
    <xf numFmtId="0" fontId="16" fillId="0" borderId="13" xfId="0" applyFont="1" applyBorder="1" applyAlignment="1">
      <alignment horizontal="center" vertical="top" wrapText="1"/>
    </xf>
    <xf numFmtId="0" fontId="16" fillId="0" borderId="0" xfId="0" applyFont="1" applyAlignment="1">
      <alignment horizontal="center" vertical="top" wrapText="1"/>
    </xf>
    <xf numFmtId="0" fontId="0" fillId="0" borderId="0" xfId="0" applyAlignment="1">
      <alignment horizontal="right" wrapText="1"/>
    </xf>
    <xf numFmtId="0" fontId="0" fillId="0" borderId="11" xfId="0" applyBorder="1" applyAlignment="1">
      <alignment horizontal="right" wrapText="1"/>
    </xf>
    <xf numFmtId="3" fontId="0" fillId="0" borderId="0" xfId="0" applyNumberFormat="1" applyAlignment="1">
      <alignment horizontal="right" wrapText="1"/>
    </xf>
    <xf numFmtId="3" fontId="0" fillId="0" borderId="11" xfId="0" applyNumberFormat="1" applyBorder="1" applyAlignment="1">
      <alignment horizontal="right" wrapText="1"/>
    </xf>
    <xf numFmtId="0" fontId="16" fillId="0" borderId="0" xfId="0" applyFont="1" applyAlignment="1">
      <alignment wrapText="1"/>
    </xf>
    <xf numFmtId="0" fontId="0" fillId="0" borderId="14" xfId="0" applyBorder="1" applyAlignment="1">
      <alignment horizontal="justify"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9.425781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42124</v>
      </c>
    </row>
    <row r="7" spans="1:2" x14ac:dyDescent="0.25">
      <c r="A7" s="2" t="s">
        <v>9</v>
      </c>
      <c r="B7" s="4" t="b">
        <v>0</v>
      </c>
    </row>
    <row r="8" spans="1:2" x14ac:dyDescent="0.25">
      <c r="A8" s="2" t="s">
        <v>10</v>
      </c>
      <c r="B8" s="4">
        <v>1551887</v>
      </c>
    </row>
    <row r="9" spans="1:2" x14ac:dyDescent="0.25">
      <c r="A9" s="2" t="s">
        <v>11</v>
      </c>
      <c r="B9" s="4">
        <f>--10-31</f>
        <v>-21</v>
      </c>
    </row>
    <row r="10" spans="1:2" x14ac:dyDescent="0.25">
      <c r="A10" s="2" t="s">
        <v>12</v>
      </c>
      <c r="B10" s="4" t="s">
        <v>13</v>
      </c>
    </row>
    <row r="11" spans="1:2" x14ac:dyDescent="0.25">
      <c r="A11" s="2" t="s">
        <v>14</v>
      </c>
      <c r="B11" s="4" t="s">
        <v>15</v>
      </c>
    </row>
    <row r="12" spans="1:2" x14ac:dyDescent="0.25">
      <c r="A12" s="2" t="s">
        <v>16</v>
      </c>
      <c r="B12" s="4" t="s">
        <v>17</v>
      </c>
    </row>
    <row r="13" spans="1:2" x14ac:dyDescent="0.25">
      <c r="A13" s="2" t="s">
        <v>18</v>
      </c>
      <c r="B13" s="4" t="s">
        <v>17</v>
      </c>
    </row>
    <row r="14" spans="1:2" x14ac:dyDescent="0.25">
      <c r="A14" s="2" t="s">
        <v>19</v>
      </c>
      <c r="B14" s="4">
        <v>2015</v>
      </c>
    </row>
    <row r="15" spans="1:2" x14ac:dyDescent="0.25">
      <c r="A15" s="2" t="s">
        <v>20</v>
      </c>
      <c r="B15" s="4" t="s">
        <v>21</v>
      </c>
    </row>
    <row r="16" spans="1:2" ht="30" x14ac:dyDescent="0.25">
      <c r="A16" s="2" t="s">
        <v>22</v>
      </c>
      <c r="B16" s="6">
        <v>30806661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24.7109375" bestFit="1" customWidth="1"/>
    <col min="2" max="2" width="36.5703125" bestFit="1" customWidth="1"/>
    <col min="3" max="3" width="5.7109375" customWidth="1"/>
    <col min="4" max="4" width="19" customWidth="1"/>
    <col min="5" max="5" width="26.42578125" customWidth="1"/>
    <col min="6" max="6" width="5.7109375" customWidth="1"/>
    <col min="7" max="7" width="19" customWidth="1"/>
  </cols>
  <sheetData>
    <row r="1" spans="1:7" ht="15" customHeight="1" x14ac:dyDescent="0.25">
      <c r="A1" s="7" t="s">
        <v>146</v>
      </c>
      <c r="B1" s="7" t="s">
        <v>1</v>
      </c>
      <c r="C1" s="7"/>
      <c r="D1" s="7"/>
      <c r="E1" s="7"/>
      <c r="F1" s="7"/>
      <c r="G1" s="7"/>
    </row>
    <row r="2" spans="1:7" ht="15" customHeight="1" x14ac:dyDescent="0.25">
      <c r="A2" s="7"/>
      <c r="B2" s="7" t="s">
        <v>2</v>
      </c>
      <c r="C2" s="7"/>
      <c r="D2" s="7"/>
      <c r="E2" s="7"/>
      <c r="F2" s="7"/>
      <c r="G2" s="7"/>
    </row>
    <row r="3" spans="1:7" x14ac:dyDescent="0.25">
      <c r="A3" s="3" t="s">
        <v>121</v>
      </c>
      <c r="B3" s="28"/>
      <c r="C3" s="28"/>
      <c r="D3" s="28"/>
      <c r="E3" s="28"/>
      <c r="F3" s="28"/>
      <c r="G3" s="28"/>
    </row>
    <row r="4" spans="1:7" ht="15" customHeight="1" x14ac:dyDescent="0.25">
      <c r="A4" s="12" t="s">
        <v>146</v>
      </c>
      <c r="B4" s="51" t="s">
        <v>147</v>
      </c>
      <c r="C4" s="51"/>
      <c r="D4" s="51"/>
      <c r="E4" s="51"/>
      <c r="F4" s="51"/>
      <c r="G4" s="51"/>
    </row>
    <row r="5" spans="1:7" x14ac:dyDescent="0.25">
      <c r="A5" s="12"/>
      <c r="B5" s="30"/>
      <c r="C5" s="30"/>
      <c r="D5" s="30"/>
      <c r="E5" s="30"/>
      <c r="F5" s="30"/>
      <c r="G5" s="30"/>
    </row>
    <row r="6" spans="1:7" ht="15" customHeight="1" x14ac:dyDescent="0.25">
      <c r="A6" s="12"/>
      <c r="B6" s="30" t="s">
        <v>148</v>
      </c>
      <c r="C6" s="30"/>
      <c r="D6" s="30"/>
      <c r="E6" s="30"/>
      <c r="F6" s="30"/>
      <c r="G6" s="30"/>
    </row>
    <row r="7" spans="1:7" ht="15.75" thickBot="1" x14ac:dyDescent="0.3">
      <c r="A7" s="12"/>
      <c r="B7" s="52"/>
      <c r="C7" s="52"/>
      <c r="D7" s="52"/>
      <c r="E7" s="52"/>
      <c r="F7" s="52"/>
      <c r="G7" s="52"/>
    </row>
    <row r="8" spans="1:7" ht="15" customHeight="1" x14ac:dyDescent="0.25">
      <c r="A8" s="12"/>
      <c r="B8" s="33"/>
      <c r="C8" s="45" t="s">
        <v>149</v>
      </c>
      <c r="D8" s="45"/>
      <c r="E8" s="45"/>
      <c r="F8" s="45"/>
      <c r="G8" s="45"/>
    </row>
    <row r="9" spans="1:7" ht="15" customHeight="1" x14ac:dyDescent="0.25">
      <c r="A9" s="12"/>
      <c r="B9" s="18"/>
      <c r="C9" s="46">
        <v>2015</v>
      </c>
      <c r="D9" s="46"/>
      <c r="E9" s="34"/>
      <c r="F9" s="46">
        <v>2014</v>
      </c>
      <c r="G9" s="46"/>
    </row>
    <row r="10" spans="1:7" ht="30" x14ac:dyDescent="0.25">
      <c r="A10" s="12"/>
      <c r="B10" s="35" t="s">
        <v>150</v>
      </c>
      <c r="C10" s="36" t="s">
        <v>143</v>
      </c>
      <c r="D10" s="36" t="s">
        <v>151</v>
      </c>
      <c r="E10" s="36"/>
      <c r="F10" s="36" t="s">
        <v>143</v>
      </c>
      <c r="G10" s="37">
        <v>2299</v>
      </c>
    </row>
    <row r="11" spans="1:7" ht="30" x14ac:dyDescent="0.25">
      <c r="A11" s="12"/>
      <c r="B11" s="38" t="s">
        <v>152</v>
      </c>
      <c r="C11" s="39"/>
      <c r="D11" s="39" t="s">
        <v>151</v>
      </c>
      <c r="E11" s="39"/>
      <c r="F11" s="39"/>
      <c r="G11" s="40">
        <v>8278</v>
      </c>
    </row>
    <row r="12" spans="1:7" ht="30" x14ac:dyDescent="0.25">
      <c r="A12" s="12"/>
      <c r="B12" s="35" t="s">
        <v>153</v>
      </c>
      <c r="C12" s="36"/>
      <c r="D12" s="36" t="s">
        <v>151</v>
      </c>
      <c r="E12" s="36"/>
      <c r="F12" s="36"/>
      <c r="G12" s="37">
        <v>2299</v>
      </c>
    </row>
    <row r="13" spans="1:7" ht="30" x14ac:dyDescent="0.25">
      <c r="A13" s="12"/>
      <c r="B13" s="38" t="s">
        <v>154</v>
      </c>
      <c r="C13" s="47"/>
      <c r="D13" s="49">
        <v>61813</v>
      </c>
      <c r="E13" s="47"/>
      <c r="F13" s="47"/>
      <c r="G13" s="47" t="s">
        <v>151</v>
      </c>
    </row>
    <row r="14" spans="1:7" ht="30.75" thickBot="1" x14ac:dyDescent="0.3">
      <c r="A14" s="12"/>
      <c r="B14" s="41" t="s">
        <v>155</v>
      </c>
      <c r="C14" s="48"/>
      <c r="D14" s="50"/>
      <c r="E14" s="48"/>
      <c r="F14" s="48"/>
      <c r="G14" s="48"/>
    </row>
    <row r="15" spans="1:7" ht="15.75" thickBot="1" x14ac:dyDescent="0.3">
      <c r="A15" s="12"/>
      <c r="B15" s="42" t="s">
        <v>156</v>
      </c>
      <c r="C15" s="43" t="s">
        <v>143</v>
      </c>
      <c r="D15" s="44">
        <v>61813</v>
      </c>
      <c r="E15" s="43"/>
      <c r="F15" s="43" t="s">
        <v>143</v>
      </c>
      <c r="G15" s="44">
        <v>12876</v>
      </c>
    </row>
    <row r="16" spans="1:7" x14ac:dyDescent="0.25">
      <c r="A16" s="12"/>
      <c r="B16" s="32"/>
      <c r="C16" s="32"/>
      <c r="D16" s="32"/>
      <c r="E16" s="32"/>
      <c r="F16" s="32"/>
      <c r="G16" s="32"/>
    </row>
    <row r="17" spans="1:7" ht="30" customHeight="1" x14ac:dyDescent="0.25">
      <c r="A17" s="12"/>
      <c r="B17" s="30" t="s">
        <v>157</v>
      </c>
      <c r="C17" s="30"/>
      <c r="D17" s="30"/>
      <c r="E17" s="30"/>
      <c r="F17" s="30"/>
      <c r="G17" s="30"/>
    </row>
  </sheetData>
  <mergeCells count="19">
    <mergeCell ref="B17:G17"/>
    <mergeCell ref="A1:A2"/>
    <mergeCell ref="B1:G1"/>
    <mergeCell ref="B2:G2"/>
    <mergeCell ref="B3:G3"/>
    <mergeCell ref="A4:A17"/>
    <mergeCell ref="B4:G4"/>
    <mergeCell ref="B5:G5"/>
    <mergeCell ref="B6:G6"/>
    <mergeCell ref="B7:G7"/>
    <mergeCell ref="B16:G16"/>
    <mergeCell ref="C8:G8"/>
    <mergeCell ref="C9:D9"/>
    <mergeCell ref="F9:G9"/>
    <mergeCell ref="C13:C14"/>
    <mergeCell ref="D13:D14"/>
    <mergeCell ref="E13:E14"/>
    <mergeCell ref="F13:F14"/>
    <mergeCell ref="G13:G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140625" bestFit="1" customWidth="1"/>
    <col min="2" max="2" width="36.5703125" bestFit="1" customWidth="1"/>
  </cols>
  <sheetData>
    <row r="1" spans="1:2" x14ac:dyDescent="0.25">
      <c r="A1" s="7" t="s">
        <v>158</v>
      </c>
      <c r="B1" s="1" t="s">
        <v>1</v>
      </c>
    </row>
    <row r="2" spans="1:2" x14ac:dyDescent="0.25">
      <c r="A2" s="7"/>
      <c r="B2" s="1" t="s">
        <v>2</v>
      </c>
    </row>
    <row r="3" spans="1:2" x14ac:dyDescent="0.25">
      <c r="A3" s="3" t="s">
        <v>121</v>
      </c>
      <c r="B3" s="4"/>
    </row>
    <row r="4" spans="1:2" x14ac:dyDescent="0.25">
      <c r="A4" s="12" t="s">
        <v>158</v>
      </c>
      <c r="B4" s="13" t="s">
        <v>159</v>
      </c>
    </row>
    <row r="5" spans="1:2" x14ac:dyDescent="0.25">
      <c r="A5" s="12"/>
      <c r="B5" s="10"/>
    </row>
    <row r="6" spans="1:2" ht="90" x14ac:dyDescent="0.25">
      <c r="A6" s="12"/>
      <c r="B6" s="10" t="s">
        <v>160</v>
      </c>
    </row>
    <row r="7" spans="1:2" x14ac:dyDescent="0.25">
      <c r="A7" s="12"/>
      <c r="B7" s="10"/>
    </row>
    <row r="8" spans="1:2" ht="75" x14ac:dyDescent="0.25">
      <c r="A8" s="12"/>
      <c r="B8" s="10" t="s">
        <v>161</v>
      </c>
    </row>
    <row r="9" spans="1:2" x14ac:dyDescent="0.25">
      <c r="A9" s="12"/>
      <c r="B9" s="10"/>
    </row>
    <row r="10" spans="1:2" ht="75" x14ac:dyDescent="0.25">
      <c r="A10" s="12"/>
      <c r="B10" s="10" t="s">
        <v>162</v>
      </c>
    </row>
    <row r="11" spans="1:2" x14ac:dyDescent="0.25">
      <c r="A11" s="12"/>
      <c r="B11" s="10"/>
    </row>
    <row r="12" spans="1:2" ht="60" x14ac:dyDescent="0.25">
      <c r="A12" s="12"/>
      <c r="B12" s="10" t="s">
        <v>163</v>
      </c>
    </row>
    <row r="13" spans="1:2" x14ac:dyDescent="0.25">
      <c r="A13" s="12"/>
      <c r="B13" s="10"/>
    </row>
    <row r="14" spans="1:2" ht="60" x14ac:dyDescent="0.25">
      <c r="A14" s="12"/>
      <c r="B14" s="10" t="s">
        <v>164</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165</v>
      </c>
      <c r="B1" s="1" t="s">
        <v>1</v>
      </c>
    </row>
    <row r="2" spans="1:2" x14ac:dyDescent="0.25">
      <c r="A2" s="7"/>
      <c r="B2" s="1" t="s">
        <v>2</v>
      </c>
    </row>
    <row r="3" spans="1:2" x14ac:dyDescent="0.25">
      <c r="A3" s="3" t="s">
        <v>166</v>
      </c>
      <c r="B3" s="4"/>
    </row>
    <row r="4" spans="1:2" x14ac:dyDescent="0.25">
      <c r="A4" s="12" t="s">
        <v>167</v>
      </c>
      <c r="B4" s="11" t="s">
        <v>132</v>
      </c>
    </row>
    <row r="5" spans="1:2" ht="120" x14ac:dyDescent="0.25">
      <c r="A5" s="12"/>
      <c r="B5" s="10" t="s">
        <v>133</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168</v>
      </c>
      <c r="B1" s="1" t="s">
        <v>1</v>
      </c>
    </row>
    <row r="2" spans="1:2" x14ac:dyDescent="0.25">
      <c r="A2" s="7"/>
      <c r="B2" s="1" t="s">
        <v>2</v>
      </c>
    </row>
    <row r="3" spans="1:2" x14ac:dyDescent="0.25">
      <c r="A3" s="3" t="s">
        <v>166</v>
      </c>
      <c r="B3" s="4"/>
    </row>
    <row r="4" spans="1:2" x14ac:dyDescent="0.25">
      <c r="A4" s="12" t="s">
        <v>169</v>
      </c>
      <c r="B4" s="13" t="s">
        <v>134</v>
      </c>
    </row>
    <row r="5" spans="1:2" ht="285" x14ac:dyDescent="0.25">
      <c r="A5" s="12"/>
      <c r="B5" s="10" t="s">
        <v>135</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170</v>
      </c>
      <c r="B1" s="1" t="s">
        <v>1</v>
      </c>
    </row>
    <row r="2" spans="1:2" x14ac:dyDescent="0.25">
      <c r="A2" s="7"/>
      <c r="B2" s="1" t="s">
        <v>2</v>
      </c>
    </row>
    <row r="3" spans="1:2" x14ac:dyDescent="0.25">
      <c r="A3" s="3" t="s">
        <v>166</v>
      </c>
      <c r="B3" s="4"/>
    </row>
    <row r="4" spans="1:2" x14ac:dyDescent="0.25">
      <c r="A4" s="12" t="s">
        <v>171</v>
      </c>
      <c r="B4" s="13" t="s">
        <v>136</v>
      </c>
    </row>
    <row r="5" spans="1:2" ht="285" x14ac:dyDescent="0.25">
      <c r="A5" s="12"/>
      <c r="B5" s="10" t="s">
        <v>137</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34.140625" bestFit="1" customWidth="1"/>
    <col min="3" max="3" width="2" bestFit="1" customWidth="1"/>
  </cols>
  <sheetData>
    <row r="1" spans="1:4" ht="30" customHeight="1" x14ac:dyDescent="0.25">
      <c r="A1" s="7" t="s">
        <v>172</v>
      </c>
      <c r="B1" s="7" t="s">
        <v>1</v>
      </c>
      <c r="C1" s="7"/>
      <c r="D1" s="7"/>
    </row>
    <row r="2" spans="1:4" ht="15" customHeight="1" x14ac:dyDescent="0.25">
      <c r="A2" s="7"/>
      <c r="B2" s="7" t="s">
        <v>2</v>
      </c>
      <c r="C2" s="7"/>
      <c r="D2" s="7"/>
    </row>
    <row r="3" spans="1:4" x14ac:dyDescent="0.25">
      <c r="A3" s="3" t="s">
        <v>173</v>
      </c>
      <c r="B3" s="28"/>
      <c r="C3" s="28"/>
      <c r="D3" s="28"/>
    </row>
    <row r="4" spans="1:4" ht="15.75" thickBot="1" x14ac:dyDescent="0.3">
      <c r="A4" s="12" t="s">
        <v>174</v>
      </c>
      <c r="B4" s="31"/>
      <c r="C4" s="31"/>
      <c r="D4" s="31"/>
    </row>
    <row r="5" spans="1:4" ht="15.75" thickBot="1" x14ac:dyDescent="0.3">
      <c r="A5" s="12"/>
      <c r="B5" s="14"/>
      <c r="C5" s="27">
        <v>42124</v>
      </c>
      <c r="D5" s="27"/>
    </row>
    <row r="6" spans="1:4" x14ac:dyDescent="0.25">
      <c r="A6" s="12"/>
      <c r="B6" s="15" t="s">
        <v>142</v>
      </c>
      <c r="C6" s="16" t="s">
        <v>143</v>
      </c>
      <c r="D6" s="17">
        <v>4275000</v>
      </c>
    </row>
    <row r="7" spans="1:4" x14ac:dyDescent="0.25">
      <c r="A7" s="12"/>
      <c r="B7" s="18" t="s">
        <v>57</v>
      </c>
      <c r="C7" s="19"/>
      <c r="D7" s="20">
        <v>-320108</v>
      </c>
    </row>
    <row r="8" spans="1:4" ht="15.75" thickBot="1" x14ac:dyDescent="0.3">
      <c r="A8" s="12"/>
      <c r="B8" s="21" t="s">
        <v>144</v>
      </c>
      <c r="C8" s="22"/>
      <c r="D8" s="23">
        <v>145796</v>
      </c>
    </row>
    <row r="9" spans="1:4" ht="15.75" thickBot="1" x14ac:dyDescent="0.3">
      <c r="A9" s="12"/>
      <c r="B9" s="24" t="s">
        <v>145</v>
      </c>
      <c r="C9" s="25" t="s">
        <v>143</v>
      </c>
      <c r="D9" s="26">
        <v>4100688</v>
      </c>
    </row>
  </sheetData>
  <mergeCells count="7">
    <mergeCell ref="C5:D5"/>
    <mergeCell ref="A1:A2"/>
    <mergeCell ref="B1:D1"/>
    <mergeCell ref="B2:D2"/>
    <mergeCell ref="B3:D3"/>
    <mergeCell ref="A4:A9"/>
    <mergeCell ref="B4:D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175</v>
      </c>
      <c r="B1" s="1" t="s">
        <v>52</v>
      </c>
    </row>
    <row r="2" spans="1:2" x14ac:dyDescent="0.25">
      <c r="A2" s="7"/>
      <c r="B2" s="1" t="s">
        <v>2</v>
      </c>
    </row>
    <row r="3" spans="1:2" x14ac:dyDescent="0.25">
      <c r="A3" s="2" t="s">
        <v>176</v>
      </c>
      <c r="B3" s="4"/>
    </row>
    <row r="4" spans="1:2" ht="30" x14ac:dyDescent="0.25">
      <c r="A4" s="2" t="s">
        <v>177</v>
      </c>
      <c r="B4" s="6">
        <v>22500000</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178</v>
      </c>
      <c r="B1" s="1" t="s">
        <v>1</v>
      </c>
    </row>
    <row r="2" spans="1:2" x14ac:dyDescent="0.25">
      <c r="A2" s="7"/>
      <c r="B2" s="1" t="s">
        <v>2</v>
      </c>
    </row>
    <row r="3" spans="1:2" x14ac:dyDescent="0.25">
      <c r="A3" s="3" t="s">
        <v>179</v>
      </c>
      <c r="B3" s="4"/>
    </row>
    <row r="4" spans="1:2" x14ac:dyDescent="0.25">
      <c r="A4" s="2" t="s">
        <v>180</v>
      </c>
      <c r="B4" s="8">
        <v>4275000</v>
      </c>
    </row>
    <row r="5" spans="1:2" x14ac:dyDescent="0.25">
      <c r="A5" s="2" t="s">
        <v>181</v>
      </c>
      <c r="B5" s="6">
        <v>-320108</v>
      </c>
    </row>
    <row r="6" spans="1:2" ht="30" x14ac:dyDescent="0.25">
      <c r="A6" s="2" t="s">
        <v>182</v>
      </c>
      <c r="B6" s="6">
        <v>145796</v>
      </c>
    </row>
    <row r="7" spans="1:2" x14ac:dyDescent="0.25">
      <c r="A7" s="2" t="s">
        <v>183</v>
      </c>
      <c r="B7" s="8">
        <v>4100688</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140625" bestFit="1" customWidth="1"/>
    <col min="4" max="4" width="12" bestFit="1" customWidth="1"/>
  </cols>
  <sheetData>
    <row r="1" spans="1:4" ht="15" customHeight="1" x14ac:dyDescent="0.25">
      <c r="A1" s="7" t="s">
        <v>184</v>
      </c>
      <c r="B1" s="7" t="s">
        <v>52</v>
      </c>
      <c r="C1" s="7"/>
      <c r="D1" s="1"/>
    </row>
    <row r="2" spans="1:4" x14ac:dyDescent="0.25">
      <c r="A2" s="7"/>
      <c r="B2" s="1" t="s">
        <v>2</v>
      </c>
      <c r="C2" s="1" t="s">
        <v>53</v>
      </c>
      <c r="D2" s="1" t="s">
        <v>24</v>
      </c>
    </row>
    <row r="3" spans="1:4" x14ac:dyDescent="0.25">
      <c r="A3" s="2" t="s">
        <v>185</v>
      </c>
      <c r="B3" s="8">
        <v>61813</v>
      </c>
      <c r="C3" s="8">
        <v>12876</v>
      </c>
      <c r="D3" s="4"/>
    </row>
    <row r="4" spans="1:4" x14ac:dyDescent="0.25">
      <c r="A4" s="2" t="s">
        <v>36</v>
      </c>
      <c r="B4" s="6">
        <v>67299</v>
      </c>
      <c r="C4" s="4"/>
      <c r="D4" s="6">
        <v>7844</v>
      </c>
    </row>
    <row r="5" spans="1:4" x14ac:dyDescent="0.25">
      <c r="A5" s="2" t="s">
        <v>186</v>
      </c>
      <c r="B5" s="4"/>
      <c r="C5" s="4"/>
      <c r="D5" s="4"/>
    </row>
    <row r="6" spans="1:4" x14ac:dyDescent="0.25">
      <c r="A6" s="2" t="s">
        <v>185</v>
      </c>
      <c r="B6" s="4"/>
      <c r="C6" s="6">
        <v>2299</v>
      </c>
      <c r="D6" s="4"/>
    </row>
    <row r="7" spans="1:4" ht="30" x14ac:dyDescent="0.25">
      <c r="A7" s="2" t="s">
        <v>187</v>
      </c>
      <c r="B7" s="4"/>
      <c r="C7" s="4"/>
      <c r="D7" s="4"/>
    </row>
    <row r="8" spans="1:4" x14ac:dyDescent="0.25">
      <c r="A8" s="2" t="s">
        <v>185</v>
      </c>
      <c r="B8" s="4"/>
      <c r="C8" s="6">
        <v>8278</v>
      </c>
      <c r="D8" s="4"/>
    </row>
    <row r="9" spans="1:4" ht="30" x14ac:dyDescent="0.25">
      <c r="A9" s="2" t="s">
        <v>188</v>
      </c>
      <c r="B9" s="4"/>
      <c r="C9" s="4"/>
      <c r="D9" s="4"/>
    </row>
    <row r="10" spans="1:4" x14ac:dyDescent="0.25">
      <c r="A10" s="2" t="s">
        <v>185</v>
      </c>
      <c r="B10" s="4"/>
      <c r="C10" s="6">
        <v>2299</v>
      </c>
      <c r="D10" s="4"/>
    </row>
    <row r="11" spans="1:4" ht="30" x14ac:dyDescent="0.25">
      <c r="A11" s="2" t="s">
        <v>189</v>
      </c>
      <c r="B11" s="4"/>
      <c r="C11" s="4"/>
      <c r="D11" s="4"/>
    </row>
    <row r="12" spans="1:4" x14ac:dyDescent="0.25">
      <c r="A12" s="2" t="s">
        <v>185</v>
      </c>
      <c r="B12" s="8">
        <v>61813</v>
      </c>
      <c r="C12" s="4"/>
      <c r="D12" s="4"/>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2.140625" bestFit="1" customWidth="1"/>
    <col min="3" max="3" width="12" bestFit="1" customWidth="1"/>
    <col min="4" max="4" width="12.140625" bestFit="1" customWidth="1"/>
  </cols>
  <sheetData>
    <row r="1" spans="1:4" ht="15" customHeight="1" x14ac:dyDescent="0.25">
      <c r="A1" s="7" t="s">
        <v>190</v>
      </c>
      <c r="B1" s="7" t="s">
        <v>52</v>
      </c>
      <c r="C1" s="7"/>
      <c r="D1" s="7"/>
    </row>
    <row r="2" spans="1:4" x14ac:dyDescent="0.25">
      <c r="A2" s="7"/>
      <c r="B2" s="1" t="s">
        <v>2</v>
      </c>
      <c r="C2" s="1" t="s">
        <v>24</v>
      </c>
      <c r="D2" s="1" t="s">
        <v>53</v>
      </c>
    </row>
    <row r="3" spans="1:4" ht="30" x14ac:dyDescent="0.25">
      <c r="A3" s="2" t="s">
        <v>191</v>
      </c>
      <c r="B3" s="4"/>
      <c r="C3" s="8">
        <v>68375</v>
      </c>
      <c r="D3" s="8">
        <v>27000</v>
      </c>
    </row>
    <row r="4" spans="1:4" ht="30" x14ac:dyDescent="0.25">
      <c r="A4" s="2" t="s">
        <v>192</v>
      </c>
      <c r="B4" s="6">
        <v>100000</v>
      </c>
      <c r="C4" s="4"/>
      <c r="D4" s="4"/>
    </row>
    <row r="5" spans="1:4" x14ac:dyDescent="0.25">
      <c r="A5" s="53">
        <v>41647</v>
      </c>
      <c r="B5" s="4"/>
      <c r="C5" s="4"/>
      <c r="D5" s="4"/>
    </row>
    <row r="6" spans="1:4" ht="30" x14ac:dyDescent="0.25">
      <c r="A6" s="2" t="s">
        <v>193</v>
      </c>
      <c r="B6" s="4"/>
      <c r="C6" s="4"/>
      <c r="D6" s="6">
        <v>300000</v>
      </c>
    </row>
    <row r="7" spans="1:4" ht="30" x14ac:dyDescent="0.25">
      <c r="A7" s="2" t="s">
        <v>191</v>
      </c>
      <c r="B7" s="4"/>
      <c r="C7" s="4"/>
      <c r="D7" s="6">
        <v>30000</v>
      </c>
    </row>
    <row r="8" spans="1:4" x14ac:dyDescent="0.25">
      <c r="A8" s="2" t="s">
        <v>194</v>
      </c>
      <c r="B8" s="4"/>
      <c r="C8" s="4"/>
      <c r="D8" s="6">
        <v>3000</v>
      </c>
    </row>
    <row r="9" spans="1:4" x14ac:dyDescent="0.25">
      <c r="A9" s="53">
        <v>41851</v>
      </c>
      <c r="B9" s="4"/>
      <c r="C9" s="4"/>
      <c r="D9" s="4"/>
    </row>
    <row r="10" spans="1:4" ht="30" x14ac:dyDescent="0.25">
      <c r="A10" s="2" t="s">
        <v>193</v>
      </c>
      <c r="B10" s="4"/>
      <c r="C10" s="6">
        <v>325000</v>
      </c>
      <c r="D10" s="4"/>
    </row>
    <row r="11" spans="1:4" ht="30" x14ac:dyDescent="0.25">
      <c r="A11" s="2" t="s">
        <v>191</v>
      </c>
      <c r="B11" s="4"/>
      <c r="C11" s="6">
        <v>24375</v>
      </c>
      <c r="D11" s="4"/>
    </row>
    <row r="12" spans="1:4" x14ac:dyDescent="0.25">
      <c r="A12" s="2" t="s">
        <v>195</v>
      </c>
      <c r="B12" s="4"/>
      <c r="C12" s="9">
        <v>7.4999999999999997E-2</v>
      </c>
      <c r="D12" s="4"/>
    </row>
    <row r="13" spans="1:4" x14ac:dyDescent="0.25">
      <c r="A13" s="53">
        <v>41943</v>
      </c>
      <c r="B13" s="4"/>
      <c r="C13" s="4"/>
      <c r="D13" s="4"/>
    </row>
    <row r="14" spans="1:4" ht="30" x14ac:dyDescent="0.25">
      <c r="A14" s="2" t="s">
        <v>193</v>
      </c>
      <c r="B14" s="4"/>
      <c r="C14" s="6">
        <v>265000</v>
      </c>
      <c r="D14" s="4"/>
    </row>
    <row r="15" spans="1:4" ht="30" x14ac:dyDescent="0.25">
      <c r="A15" s="2" t="s">
        <v>191</v>
      </c>
      <c r="B15" s="4"/>
      <c r="C15" s="6">
        <v>53000</v>
      </c>
      <c r="D15" s="4"/>
    </row>
    <row r="16" spans="1:4" x14ac:dyDescent="0.25">
      <c r="A16" s="2" t="s">
        <v>195</v>
      </c>
      <c r="B16" s="4"/>
      <c r="C16" s="9">
        <v>0.2</v>
      </c>
      <c r="D16" s="4"/>
    </row>
    <row r="17" spans="1:4" x14ac:dyDescent="0.25">
      <c r="A17" s="53">
        <v>42012</v>
      </c>
      <c r="B17" s="4"/>
      <c r="C17" s="4"/>
      <c r="D17" s="4"/>
    </row>
    <row r="18" spans="1:4" x14ac:dyDescent="0.25">
      <c r="A18" s="2" t="s">
        <v>195</v>
      </c>
      <c r="B18" s="9">
        <v>0.2</v>
      </c>
      <c r="C18" s="4"/>
      <c r="D18" s="4"/>
    </row>
    <row r="19" spans="1:4" x14ac:dyDescent="0.25">
      <c r="A19" s="2" t="s">
        <v>196</v>
      </c>
      <c r="B19" s="6">
        <v>500000</v>
      </c>
      <c r="C19" s="4"/>
      <c r="D19" s="4"/>
    </row>
    <row r="20" spans="1:4" ht="30" x14ac:dyDescent="0.25">
      <c r="A20" s="2" t="s">
        <v>192</v>
      </c>
      <c r="B20" s="8">
        <v>100000</v>
      </c>
      <c r="C20" s="4"/>
      <c r="D20" s="4"/>
    </row>
    <row r="21" spans="1:4" x14ac:dyDescent="0.25">
      <c r="A21" s="2" t="s">
        <v>176</v>
      </c>
      <c r="B21" s="4"/>
      <c r="C21" s="4"/>
      <c r="D21" s="4"/>
    </row>
    <row r="22" spans="1:4" x14ac:dyDescent="0.25">
      <c r="A22" s="2" t="s">
        <v>195</v>
      </c>
      <c r="B22" s="9">
        <v>0.19</v>
      </c>
      <c r="C22" s="4"/>
      <c r="D22" s="4"/>
    </row>
    <row r="23" spans="1:4" ht="30" x14ac:dyDescent="0.25">
      <c r="A23" s="2" t="s">
        <v>177</v>
      </c>
      <c r="B23" s="6">
        <v>22500000</v>
      </c>
      <c r="C23" s="4"/>
      <c r="D23" s="4"/>
    </row>
  </sheetData>
  <mergeCells count="2">
    <mergeCell ref="A1:A2"/>
    <mergeCell ref="B1:D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x14ac:dyDescent="0.25">
      <c r="A1" s="1" t="s">
        <v>23</v>
      </c>
      <c r="B1" s="1" t="s">
        <v>2</v>
      </c>
      <c r="C1" s="1" t="s">
        <v>24</v>
      </c>
    </row>
    <row r="2" spans="1:3" x14ac:dyDescent="0.25">
      <c r="A2" s="3" t="s">
        <v>25</v>
      </c>
      <c r="B2" s="4"/>
      <c r="C2" s="4"/>
    </row>
    <row r="3" spans="1:3" x14ac:dyDescent="0.25">
      <c r="A3" s="2" t="s">
        <v>26</v>
      </c>
      <c r="B3" s="8">
        <v>33714</v>
      </c>
      <c r="C3" s="8">
        <v>21512</v>
      </c>
    </row>
    <row r="4" spans="1:3" x14ac:dyDescent="0.25">
      <c r="A4" s="2" t="s">
        <v>27</v>
      </c>
      <c r="B4" s="6">
        <v>1919</v>
      </c>
      <c r="C4" s="4">
        <v>230</v>
      </c>
    </row>
    <row r="5" spans="1:3" x14ac:dyDescent="0.25">
      <c r="A5" s="2" t="s">
        <v>28</v>
      </c>
      <c r="B5" s="6">
        <v>5686</v>
      </c>
      <c r="C5" s="4"/>
    </row>
    <row r="6" spans="1:3" x14ac:dyDescent="0.25">
      <c r="A6" s="2" t="s">
        <v>29</v>
      </c>
      <c r="B6" s="6">
        <v>41319</v>
      </c>
      <c r="C6" s="6">
        <v>21742</v>
      </c>
    </row>
    <row r="7" spans="1:3" x14ac:dyDescent="0.25">
      <c r="A7" s="2" t="s">
        <v>30</v>
      </c>
      <c r="B7" s="6">
        <v>4100688</v>
      </c>
      <c r="C7" s="4"/>
    </row>
    <row r="8" spans="1:3" x14ac:dyDescent="0.25">
      <c r="A8" s="2" t="s">
        <v>31</v>
      </c>
      <c r="B8" s="4"/>
      <c r="C8" s="6">
        <v>11697</v>
      </c>
    </row>
    <row r="9" spans="1:3" x14ac:dyDescent="0.25">
      <c r="A9" s="2" t="s">
        <v>32</v>
      </c>
      <c r="B9" s="6">
        <v>4142007</v>
      </c>
      <c r="C9" s="6">
        <v>33439</v>
      </c>
    </row>
    <row r="10" spans="1:3" x14ac:dyDescent="0.25">
      <c r="A10" s="3" t="s">
        <v>33</v>
      </c>
      <c r="B10" s="4"/>
      <c r="C10" s="4"/>
    </row>
    <row r="11" spans="1:3" x14ac:dyDescent="0.25">
      <c r="A11" s="2" t="s">
        <v>34</v>
      </c>
      <c r="B11" s="6">
        <v>87691</v>
      </c>
      <c r="C11" s="6">
        <v>74419</v>
      </c>
    </row>
    <row r="12" spans="1:3" x14ac:dyDescent="0.25">
      <c r="A12" s="2" t="s">
        <v>35</v>
      </c>
      <c r="B12" s="6">
        <v>3466</v>
      </c>
      <c r="C12" s="6">
        <v>29002</v>
      </c>
    </row>
    <row r="13" spans="1:3" x14ac:dyDescent="0.25">
      <c r="A13" s="2" t="s">
        <v>36</v>
      </c>
      <c r="B13" s="6">
        <v>67299</v>
      </c>
      <c r="C13" s="6">
        <v>7844</v>
      </c>
    </row>
    <row r="14" spans="1:3" x14ac:dyDescent="0.25">
      <c r="A14" s="2" t="s">
        <v>37</v>
      </c>
      <c r="B14" s="6">
        <v>158456</v>
      </c>
      <c r="C14" s="6">
        <v>111265</v>
      </c>
    </row>
    <row r="15" spans="1:3" x14ac:dyDescent="0.25">
      <c r="A15" s="2" t="s">
        <v>38</v>
      </c>
      <c r="B15" s="6">
        <v>158456</v>
      </c>
      <c r="C15" s="6">
        <v>111265</v>
      </c>
    </row>
    <row r="16" spans="1:3" x14ac:dyDescent="0.25">
      <c r="A16" s="3" t="s">
        <v>39</v>
      </c>
      <c r="B16" s="4"/>
      <c r="C16" s="4"/>
    </row>
    <row r="17" spans="1:3" x14ac:dyDescent="0.25">
      <c r="A17" s="2" t="s">
        <v>40</v>
      </c>
      <c r="B17" s="6">
        <v>4951375</v>
      </c>
      <c r="C17" s="6">
        <v>576375</v>
      </c>
    </row>
    <row r="18" spans="1:3" x14ac:dyDescent="0.25">
      <c r="A18" s="2" t="s">
        <v>41</v>
      </c>
      <c r="B18" s="6">
        <v>-26180</v>
      </c>
      <c r="C18" s="6">
        <v>-26180</v>
      </c>
    </row>
    <row r="19" spans="1:3" ht="30" x14ac:dyDescent="0.25">
      <c r="A19" s="2" t="s">
        <v>42</v>
      </c>
      <c r="B19" s="6">
        <v>154906</v>
      </c>
      <c r="C19" s="6">
        <v>6552</v>
      </c>
    </row>
    <row r="20" spans="1:3" x14ac:dyDescent="0.25">
      <c r="A20" s="2" t="s">
        <v>43</v>
      </c>
      <c r="B20" s="6">
        <v>-1096550</v>
      </c>
      <c r="C20" s="6">
        <v>-634573</v>
      </c>
    </row>
    <row r="21" spans="1:3" x14ac:dyDescent="0.25">
      <c r="A21" s="2" t="s">
        <v>44</v>
      </c>
      <c r="B21" s="6">
        <v>3983551</v>
      </c>
      <c r="C21" s="6">
        <v>-77826</v>
      </c>
    </row>
    <row r="22" spans="1:3" ht="30" x14ac:dyDescent="0.25">
      <c r="A22" s="2" t="s">
        <v>45</v>
      </c>
      <c r="B22" s="8">
        <v>4142007</v>
      </c>
      <c r="C22" s="8">
        <v>33439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2.42578125" bestFit="1" customWidth="1"/>
    <col min="2" max="2" width="12.140625" bestFit="1" customWidth="1"/>
    <col min="3" max="3" width="12" bestFit="1" customWidth="1"/>
  </cols>
  <sheetData>
    <row r="1" spans="1:3" x14ac:dyDescent="0.25">
      <c r="A1" s="1" t="s">
        <v>46</v>
      </c>
      <c r="B1" s="1" t="s">
        <v>2</v>
      </c>
      <c r="C1" s="1" t="s">
        <v>24</v>
      </c>
    </row>
    <row r="2" spans="1:3" x14ac:dyDescent="0.25">
      <c r="A2" s="3" t="s">
        <v>47</v>
      </c>
      <c r="B2" s="4"/>
      <c r="C2" s="4"/>
    </row>
    <row r="3" spans="1:3" x14ac:dyDescent="0.25">
      <c r="A3" s="2" t="s">
        <v>48</v>
      </c>
      <c r="B3" s="6">
        <v>200000000</v>
      </c>
      <c r="C3" s="6">
        <v>200000000</v>
      </c>
    </row>
    <row r="4" spans="1:3" x14ac:dyDescent="0.25">
      <c r="A4" s="2" t="s">
        <v>49</v>
      </c>
      <c r="B4" s="6">
        <v>30806661</v>
      </c>
      <c r="C4" s="6">
        <v>7806661</v>
      </c>
    </row>
    <row r="5" spans="1:3" x14ac:dyDescent="0.25">
      <c r="A5" s="2" t="s">
        <v>50</v>
      </c>
      <c r="B5" s="6">
        <v>30806661</v>
      </c>
      <c r="C5" s="6">
        <v>7806661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7" t="s">
        <v>51</v>
      </c>
      <c r="B1" s="7" t="s">
        <v>1</v>
      </c>
      <c r="C1" s="7"/>
      <c r="D1" s="7" t="s">
        <v>52</v>
      </c>
      <c r="E1" s="7"/>
    </row>
    <row r="2" spans="1:5" x14ac:dyDescent="0.25">
      <c r="A2" s="7"/>
      <c r="B2" s="1" t="s">
        <v>2</v>
      </c>
      <c r="C2" s="1" t="s">
        <v>53</v>
      </c>
      <c r="D2" s="1" t="s">
        <v>2</v>
      </c>
      <c r="E2" s="1" t="s">
        <v>53</v>
      </c>
    </row>
    <row r="3" spans="1:5" x14ac:dyDescent="0.25">
      <c r="A3" s="3" t="s">
        <v>54</v>
      </c>
      <c r="B3" s="4"/>
      <c r="C3" s="4"/>
      <c r="D3" s="4"/>
      <c r="E3" s="4"/>
    </row>
    <row r="4" spans="1:5" x14ac:dyDescent="0.25">
      <c r="A4" s="2" t="s">
        <v>55</v>
      </c>
      <c r="B4" s="8">
        <v>11547</v>
      </c>
      <c r="C4" s="8">
        <v>20395</v>
      </c>
      <c r="D4" s="8">
        <v>37280</v>
      </c>
      <c r="E4" s="8">
        <v>39087</v>
      </c>
    </row>
    <row r="5" spans="1:5" x14ac:dyDescent="0.25">
      <c r="A5" s="2" t="s">
        <v>56</v>
      </c>
      <c r="B5" s="6">
        <v>2953</v>
      </c>
      <c r="C5" s="6">
        <v>4238</v>
      </c>
      <c r="D5" s="6">
        <v>5526</v>
      </c>
      <c r="E5" s="6">
        <v>6107</v>
      </c>
    </row>
    <row r="6" spans="1:5" x14ac:dyDescent="0.25">
      <c r="A6" s="2" t="s">
        <v>57</v>
      </c>
      <c r="B6" s="6">
        <v>320108</v>
      </c>
      <c r="C6" s="4"/>
      <c r="D6" s="6">
        <v>320108</v>
      </c>
      <c r="E6" s="4"/>
    </row>
    <row r="7" spans="1:5" x14ac:dyDescent="0.25">
      <c r="A7" s="2" t="s">
        <v>58</v>
      </c>
      <c r="B7" s="4">
        <v>370</v>
      </c>
      <c r="C7" s="4">
        <v>296</v>
      </c>
      <c r="D7" s="4">
        <v>712</v>
      </c>
      <c r="E7" s="4">
        <v>423</v>
      </c>
    </row>
    <row r="8" spans="1:5" x14ac:dyDescent="0.25">
      <c r="A8" s="2" t="s">
        <v>59</v>
      </c>
      <c r="B8" s="6">
        <v>18527</v>
      </c>
      <c r="C8" s="4"/>
      <c r="D8" s="6">
        <v>19591</v>
      </c>
      <c r="E8" s="6">
        <v>3738</v>
      </c>
    </row>
    <row r="9" spans="1:5" x14ac:dyDescent="0.25">
      <c r="A9" s="2" t="s">
        <v>60</v>
      </c>
      <c r="B9" s="6">
        <v>1441</v>
      </c>
      <c r="C9" s="4">
        <v>128</v>
      </c>
      <c r="D9" s="6">
        <v>1933</v>
      </c>
      <c r="E9" s="6">
        <v>1676</v>
      </c>
    </row>
    <row r="10" spans="1:5" x14ac:dyDescent="0.25">
      <c r="A10" s="2" t="s">
        <v>61</v>
      </c>
      <c r="B10" s="4"/>
      <c r="C10" s="6">
        <v>2595</v>
      </c>
      <c r="D10" s="4"/>
      <c r="E10" s="6">
        <v>12876</v>
      </c>
    </row>
    <row r="11" spans="1:5" x14ac:dyDescent="0.25">
      <c r="A11" s="2" t="s">
        <v>62</v>
      </c>
      <c r="B11" s="4"/>
      <c r="C11" s="4"/>
      <c r="D11" s="4">
        <v>389</v>
      </c>
      <c r="E11" s="6">
        <v>2658</v>
      </c>
    </row>
    <row r="12" spans="1:5" x14ac:dyDescent="0.25">
      <c r="A12" s="2" t="s">
        <v>63</v>
      </c>
      <c r="B12" s="6">
        <v>1904</v>
      </c>
      <c r="C12" s="6">
        <v>-2494</v>
      </c>
      <c r="D12" s="6">
        <v>9299</v>
      </c>
      <c r="E12" s="6">
        <v>14417</v>
      </c>
    </row>
    <row r="13" spans="1:5" x14ac:dyDescent="0.25">
      <c r="A13" s="2" t="s">
        <v>64</v>
      </c>
      <c r="B13" s="6">
        <v>10822</v>
      </c>
      <c r="C13" s="6">
        <v>2646</v>
      </c>
      <c r="D13" s="6">
        <v>13806</v>
      </c>
      <c r="E13" s="6">
        <v>9912</v>
      </c>
    </row>
    <row r="14" spans="1:5" x14ac:dyDescent="0.25">
      <c r="A14" s="2" t="s">
        <v>65</v>
      </c>
      <c r="B14" s="6">
        <v>46362</v>
      </c>
      <c r="C14" s="4"/>
      <c r="D14" s="6">
        <v>46362</v>
      </c>
      <c r="E14" s="6">
        <v>1122</v>
      </c>
    </row>
    <row r="15" spans="1:5" x14ac:dyDescent="0.25">
      <c r="A15" s="2" t="s">
        <v>66</v>
      </c>
      <c r="B15" s="4"/>
      <c r="C15" s="4"/>
      <c r="D15" s="4"/>
      <c r="E15" s="4">
        <v>935</v>
      </c>
    </row>
    <row r="16" spans="1:5" x14ac:dyDescent="0.25">
      <c r="A16" s="2" t="s">
        <v>67</v>
      </c>
      <c r="B16" s="4">
        <v>926</v>
      </c>
      <c r="C16" s="4">
        <v>-46</v>
      </c>
      <c r="D16" s="6">
        <v>-7299</v>
      </c>
      <c r="E16" s="4">
        <v>288</v>
      </c>
    </row>
    <row r="17" spans="1:5" x14ac:dyDescent="0.25">
      <c r="A17" s="2" t="s">
        <v>68</v>
      </c>
      <c r="B17" s="6">
        <v>414960</v>
      </c>
      <c r="C17" s="6">
        <v>27758</v>
      </c>
      <c r="D17" s="6">
        <v>447707</v>
      </c>
      <c r="E17" s="6">
        <v>93239</v>
      </c>
    </row>
    <row r="18" spans="1:5" x14ac:dyDescent="0.25">
      <c r="A18" s="3" t="s">
        <v>69</v>
      </c>
      <c r="B18" s="4"/>
      <c r="C18" s="4"/>
      <c r="D18" s="4"/>
      <c r="E18" s="4"/>
    </row>
    <row r="19" spans="1:5" x14ac:dyDescent="0.25">
      <c r="A19" s="2" t="s">
        <v>70</v>
      </c>
      <c r="B19" s="4"/>
      <c r="C19" s="4"/>
      <c r="D19" s="6">
        <v>2573</v>
      </c>
      <c r="E19" s="4"/>
    </row>
    <row r="20" spans="1:5" ht="30" x14ac:dyDescent="0.25">
      <c r="A20" s="2" t="s">
        <v>71</v>
      </c>
      <c r="B20" s="4"/>
      <c r="C20" s="4"/>
      <c r="D20" s="6">
        <v>11697</v>
      </c>
      <c r="E20" s="4"/>
    </row>
    <row r="21" spans="1:5" x14ac:dyDescent="0.25">
      <c r="A21" s="2" t="s">
        <v>72</v>
      </c>
      <c r="B21" s="6">
        <v>-414960</v>
      </c>
      <c r="C21" s="6">
        <v>-27758</v>
      </c>
      <c r="D21" s="6">
        <v>-461977</v>
      </c>
      <c r="E21" s="6">
        <v>-93239</v>
      </c>
    </row>
    <row r="22" spans="1:5" x14ac:dyDescent="0.25">
      <c r="A22" s="2" t="s">
        <v>73</v>
      </c>
      <c r="B22" s="6">
        <v>144039</v>
      </c>
      <c r="C22" s="6">
        <v>-2281</v>
      </c>
      <c r="D22" s="6">
        <v>148354</v>
      </c>
      <c r="E22" s="6">
        <v>3282</v>
      </c>
    </row>
    <row r="23" spans="1:5" x14ac:dyDescent="0.25">
      <c r="A23" s="2" t="s">
        <v>74</v>
      </c>
      <c r="B23" s="8">
        <v>-270921</v>
      </c>
      <c r="C23" s="8">
        <v>-30039</v>
      </c>
      <c r="D23" s="8">
        <v>-313623</v>
      </c>
      <c r="E23" s="8">
        <v>-89957</v>
      </c>
    </row>
    <row r="24" spans="1:5" ht="30" x14ac:dyDescent="0.25">
      <c r="A24" s="2" t="s">
        <v>75</v>
      </c>
      <c r="B24" s="9">
        <v>0.01</v>
      </c>
      <c r="C24" s="8">
        <v>0</v>
      </c>
      <c r="D24" s="9">
        <v>0.03</v>
      </c>
      <c r="E24" s="9">
        <v>0.01</v>
      </c>
    </row>
    <row r="25" spans="1:5" ht="30" x14ac:dyDescent="0.25">
      <c r="A25" s="2" t="s">
        <v>76</v>
      </c>
      <c r="B25" s="6">
        <v>28278571</v>
      </c>
      <c r="C25" s="6">
        <v>7216661</v>
      </c>
      <c r="D25" s="6">
        <v>17936495</v>
      </c>
      <c r="E25" s="6">
        <v>7149439</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14.28515625" bestFit="1" customWidth="1"/>
    <col min="3" max="3" width="16" bestFit="1" customWidth="1"/>
    <col min="4" max="4" width="24" bestFit="1" customWidth="1"/>
    <col min="5" max="5" width="36.5703125" bestFit="1" customWidth="1"/>
    <col min="6" max="6" width="19.140625" bestFit="1" customWidth="1"/>
    <col min="7" max="7" width="10.5703125" bestFit="1" customWidth="1"/>
  </cols>
  <sheetData>
    <row r="1" spans="1:7" ht="30" x14ac:dyDescent="0.25">
      <c r="A1" s="1" t="s">
        <v>77</v>
      </c>
      <c r="B1" s="1" t="s">
        <v>78</v>
      </c>
      <c r="C1" s="1" t="s">
        <v>79</v>
      </c>
      <c r="D1" s="1" t="s">
        <v>80</v>
      </c>
      <c r="E1" s="1" t="s">
        <v>81</v>
      </c>
      <c r="F1" s="1" t="s">
        <v>82</v>
      </c>
      <c r="G1" s="1" t="s">
        <v>83</v>
      </c>
    </row>
    <row r="2" spans="1:7" ht="30" x14ac:dyDescent="0.25">
      <c r="A2" s="2" t="s">
        <v>84</v>
      </c>
      <c r="B2" s="8">
        <v>472000</v>
      </c>
      <c r="C2" s="4"/>
      <c r="D2" s="8">
        <v>-26180</v>
      </c>
      <c r="E2" s="8">
        <v>-63</v>
      </c>
      <c r="F2" s="8">
        <v>-501287</v>
      </c>
      <c r="G2" s="8">
        <v>-55530</v>
      </c>
    </row>
    <row r="3" spans="1:7" ht="30" x14ac:dyDescent="0.25">
      <c r="A3" s="2" t="s">
        <v>85</v>
      </c>
      <c r="B3" s="6">
        <v>6916661</v>
      </c>
      <c r="C3" s="4"/>
      <c r="D3" s="4"/>
      <c r="E3" s="4"/>
      <c r="F3" s="4"/>
      <c r="G3" s="4"/>
    </row>
    <row r="4" spans="1:7" x14ac:dyDescent="0.25">
      <c r="A4" s="2" t="s">
        <v>86</v>
      </c>
      <c r="B4" s="6">
        <v>300000</v>
      </c>
      <c r="C4" s="4"/>
      <c r="D4" s="4"/>
      <c r="E4" s="4"/>
      <c r="F4" s="4"/>
      <c r="G4" s="4"/>
    </row>
    <row r="5" spans="1:7" x14ac:dyDescent="0.25">
      <c r="A5" s="2" t="s">
        <v>87</v>
      </c>
      <c r="B5" s="6">
        <v>27000</v>
      </c>
      <c r="C5" s="4"/>
      <c r="D5" s="4"/>
      <c r="E5" s="4"/>
      <c r="F5" s="4"/>
      <c r="G5" s="6">
        <v>27000</v>
      </c>
    </row>
    <row r="6" spans="1:7" x14ac:dyDescent="0.25">
      <c r="A6" s="2" t="s">
        <v>88</v>
      </c>
      <c r="B6" s="4"/>
      <c r="C6" s="6">
        <v>9000</v>
      </c>
      <c r="D6" s="4"/>
      <c r="E6" s="4"/>
      <c r="F6" s="4"/>
      <c r="G6" s="6">
        <v>9000</v>
      </c>
    </row>
    <row r="7" spans="1:7" x14ac:dyDescent="0.25">
      <c r="A7" s="2" t="s">
        <v>73</v>
      </c>
      <c r="B7" s="4"/>
      <c r="C7" s="4"/>
      <c r="D7" s="4"/>
      <c r="E7" s="6">
        <v>3282</v>
      </c>
      <c r="F7" s="4"/>
      <c r="G7" s="6">
        <v>3282</v>
      </c>
    </row>
    <row r="8" spans="1:7" x14ac:dyDescent="0.25">
      <c r="A8" s="2" t="s">
        <v>89</v>
      </c>
      <c r="B8" s="4"/>
      <c r="C8" s="4"/>
      <c r="D8" s="4"/>
      <c r="E8" s="4"/>
      <c r="F8" s="6">
        <v>-93239</v>
      </c>
      <c r="G8" s="6">
        <v>-93239</v>
      </c>
    </row>
    <row r="9" spans="1:7" ht="30" x14ac:dyDescent="0.25">
      <c r="A9" s="2" t="s">
        <v>90</v>
      </c>
      <c r="B9" s="6">
        <v>499000</v>
      </c>
      <c r="C9" s="6">
        <v>9000</v>
      </c>
      <c r="D9" s="6">
        <v>-26180</v>
      </c>
      <c r="E9" s="6">
        <v>3219</v>
      </c>
      <c r="F9" s="6">
        <v>-594526</v>
      </c>
      <c r="G9" s="6">
        <v>-109487</v>
      </c>
    </row>
    <row r="10" spans="1:7" x14ac:dyDescent="0.25">
      <c r="A10" s="2" t="s">
        <v>91</v>
      </c>
      <c r="B10" s="6">
        <v>7216661</v>
      </c>
      <c r="C10" s="4"/>
      <c r="D10" s="4"/>
      <c r="E10" s="4"/>
      <c r="F10" s="4"/>
      <c r="G10" s="4"/>
    </row>
    <row r="11" spans="1:7" x14ac:dyDescent="0.25">
      <c r="A11" s="2" t="s">
        <v>86</v>
      </c>
      <c r="B11" s="6">
        <v>590000</v>
      </c>
      <c r="C11" s="4"/>
      <c r="D11" s="4"/>
      <c r="E11" s="4"/>
      <c r="F11" s="4"/>
      <c r="G11" s="4"/>
    </row>
    <row r="12" spans="1:7" x14ac:dyDescent="0.25">
      <c r="A12" s="2" t="s">
        <v>87</v>
      </c>
      <c r="B12" s="6">
        <v>77375</v>
      </c>
      <c r="C12" s="6">
        <v>-9000</v>
      </c>
      <c r="D12" s="4"/>
      <c r="E12" s="4"/>
      <c r="F12" s="4"/>
      <c r="G12" s="6">
        <v>68375</v>
      </c>
    </row>
    <row r="13" spans="1:7" x14ac:dyDescent="0.25">
      <c r="A13" s="2" t="s">
        <v>73</v>
      </c>
      <c r="B13" s="4"/>
      <c r="C13" s="4"/>
      <c r="D13" s="4"/>
      <c r="E13" s="6">
        <v>3333</v>
      </c>
      <c r="F13" s="4"/>
      <c r="G13" s="6">
        <v>3333</v>
      </c>
    </row>
    <row r="14" spans="1:7" x14ac:dyDescent="0.25">
      <c r="A14" s="2" t="s">
        <v>89</v>
      </c>
      <c r="B14" s="4"/>
      <c r="C14" s="4"/>
      <c r="D14" s="4"/>
      <c r="E14" s="4"/>
      <c r="F14" s="6">
        <v>-40047</v>
      </c>
      <c r="G14" s="6">
        <v>-40047</v>
      </c>
    </row>
    <row r="15" spans="1:7" x14ac:dyDescent="0.25">
      <c r="A15" s="2" t="s">
        <v>92</v>
      </c>
      <c r="B15" s="6">
        <v>576375</v>
      </c>
      <c r="C15" s="4"/>
      <c r="D15" s="6">
        <v>-26180</v>
      </c>
      <c r="E15" s="6">
        <v>6552</v>
      </c>
      <c r="F15" s="6">
        <v>-634573</v>
      </c>
      <c r="G15" s="6">
        <v>-77826</v>
      </c>
    </row>
    <row r="16" spans="1:7" x14ac:dyDescent="0.25">
      <c r="A16" s="2" t="s">
        <v>93</v>
      </c>
      <c r="B16" s="6">
        <v>7806661</v>
      </c>
      <c r="C16" s="4"/>
      <c r="D16" s="4"/>
      <c r="E16" s="4"/>
      <c r="F16" s="4"/>
      <c r="G16" s="4"/>
    </row>
    <row r="17" spans="1:7" x14ac:dyDescent="0.25">
      <c r="A17" s="2" t="s">
        <v>94</v>
      </c>
      <c r="B17" s="6">
        <v>500000</v>
      </c>
      <c r="C17" s="4"/>
      <c r="D17" s="4"/>
      <c r="E17" s="4"/>
      <c r="F17" s="4"/>
      <c r="G17" s="4"/>
    </row>
    <row r="18" spans="1:7" x14ac:dyDescent="0.25">
      <c r="A18" s="2" t="s">
        <v>95</v>
      </c>
      <c r="B18" s="6">
        <v>100000</v>
      </c>
      <c r="C18" s="4"/>
      <c r="D18" s="4"/>
      <c r="E18" s="4"/>
      <c r="F18" s="4"/>
      <c r="G18" s="6">
        <v>100000</v>
      </c>
    </row>
    <row r="19" spans="1:7" ht="30" x14ac:dyDescent="0.25">
      <c r="A19" s="2" t="s">
        <v>96</v>
      </c>
      <c r="B19" s="6">
        <v>22500000</v>
      </c>
      <c r="C19" s="4"/>
      <c r="D19" s="4"/>
      <c r="E19" s="4"/>
      <c r="F19" s="4"/>
      <c r="G19" s="4"/>
    </row>
    <row r="20" spans="1:7" ht="30" x14ac:dyDescent="0.25">
      <c r="A20" s="2" t="s">
        <v>97</v>
      </c>
      <c r="B20" s="6">
        <v>4275000</v>
      </c>
      <c r="C20" s="4"/>
      <c r="D20" s="4"/>
      <c r="E20" s="4"/>
      <c r="F20" s="4"/>
      <c r="G20" s="6">
        <v>4275000</v>
      </c>
    </row>
    <row r="21" spans="1:7" x14ac:dyDescent="0.25">
      <c r="A21" s="2" t="s">
        <v>73</v>
      </c>
      <c r="B21" s="4"/>
      <c r="C21" s="4"/>
      <c r="D21" s="4"/>
      <c r="E21" s="6">
        <v>148354</v>
      </c>
      <c r="F21" s="4"/>
      <c r="G21" s="6">
        <v>148354</v>
      </c>
    </row>
    <row r="22" spans="1:7" x14ac:dyDescent="0.25">
      <c r="A22" s="2" t="s">
        <v>89</v>
      </c>
      <c r="B22" s="4"/>
      <c r="C22" s="4"/>
      <c r="D22" s="4"/>
      <c r="E22" s="4"/>
      <c r="F22" s="6">
        <v>-461977</v>
      </c>
      <c r="G22" s="6">
        <v>-461977</v>
      </c>
    </row>
    <row r="23" spans="1:7" ht="30" x14ac:dyDescent="0.25">
      <c r="A23" s="2" t="s">
        <v>98</v>
      </c>
      <c r="B23" s="8">
        <v>4951375</v>
      </c>
      <c r="C23" s="4"/>
      <c r="D23" s="8">
        <v>-26180</v>
      </c>
      <c r="E23" s="8">
        <v>154906</v>
      </c>
      <c r="F23" s="8">
        <v>-1096550</v>
      </c>
      <c r="G23" s="8">
        <v>3983551</v>
      </c>
    </row>
    <row r="24" spans="1:7" x14ac:dyDescent="0.25">
      <c r="A24" s="2" t="s">
        <v>99</v>
      </c>
      <c r="B24" s="6">
        <v>30806661</v>
      </c>
      <c r="C24" s="4"/>
      <c r="D24" s="4"/>
      <c r="E24" s="4"/>
      <c r="F24" s="4"/>
      <c r="G24"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100</v>
      </c>
      <c r="B1" s="7" t="s">
        <v>52</v>
      </c>
      <c r="C1" s="7"/>
    </row>
    <row r="2" spans="1:3" x14ac:dyDescent="0.25">
      <c r="A2" s="7"/>
      <c r="B2" s="1" t="s">
        <v>2</v>
      </c>
      <c r="C2" s="1" t="s">
        <v>53</v>
      </c>
    </row>
    <row r="3" spans="1:3" x14ac:dyDescent="0.25">
      <c r="A3" s="3" t="s">
        <v>101</v>
      </c>
      <c r="B3" s="4"/>
      <c r="C3" s="4"/>
    </row>
    <row r="4" spans="1:3" x14ac:dyDescent="0.25">
      <c r="A4" s="2" t="s">
        <v>72</v>
      </c>
      <c r="B4" s="8">
        <v>-461977</v>
      </c>
      <c r="C4" s="8">
        <v>-93239</v>
      </c>
    </row>
    <row r="5" spans="1:3" ht="30" x14ac:dyDescent="0.25">
      <c r="A5" s="3" t="s">
        <v>102</v>
      </c>
      <c r="B5" s="4"/>
      <c r="C5" s="4"/>
    </row>
    <row r="6" spans="1:3" x14ac:dyDescent="0.25">
      <c r="A6" s="2" t="s">
        <v>57</v>
      </c>
      <c r="B6" s="6">
        <v>320108</v>
      </c>
      <c r="C6" s="4"/>
    </row>
    <row r="7" spans="1:3" ht="30" x14ac:dyDescent="0.25">
      <c r="A7" s="2" t="s">
        <v>71</v>
      </c>
      <c r="B7" s="6">
        <v>11697</v>
      </c>
      <c r="C7" s="4"/>
    </row>
    <row r="8" spans="1:3" ht="30" x14ac:dyDescent="0.25">
      <c r="A8" s="3" t="s">
        <v>103</v>
      </c>
      <c r="B8" s="4"/>
      <c r="C8" s="4"/>
    </row>
    <row r="9" spans="1:3" x14ac:dyDescent="0.25">
      <c r="A9" s="2" t="s">
        <v>27</v>
      </c>
      <c r="B9" s="6">
        <v>-1712</v>
      </c>
      <c r="C9" s="4">
        <v>225</v>
      </c>
    </row>
    <row r="10" spans="1:3" x14ac:dyDescent="0.25">
      <c r="A10" s="2" t="s">
        <v>28</v>
      </c>
      <c r="B10" s="6">
        <v>-5625</v>
      </c>
      <c r="C10" s="4"/>
    </row>
    <row r="11" spans="1:3" x14ac:dyDescent="0.25">
      <c r="A11" s="2" t="s">
        <v>34</v>
      </c>
      <c r="B11" s="4">
        <v>-376</v>
      </c>
      <c r="C11" s="6">
        <v>50801</v>
      </c>
    </row>
    <row r="12" spans="1:3" x14ac:dyDescent="0.25">
      <c r="A12" s="2" t="s">
        <v>35</v>
      </c>
      <c r="B12" s="6">
        <v>-4971</v>
      </c>
      <c r="C12" s="4"/>
    </row>
    <row r="13" spans="1:3" x14ac:dyDescent="0.25">
      <c r="A13" s="2" t="s">
        <v>36</v>
      </c>
      <c r="B13" s="6">
        <v>60000</v>
      </c>
      <c r="C13" s="6">
        <v>3625</v>
      </c>
    </row>
    <row r="14" spans="1:3" x14ac:dyDescent="0.25">
      <c r="A14" s="2" t="s">
        <v>104</v>
      </c>
      <c r="B14" s="6">
        <v>-82856</v>
      </c>
      <c r="C14" s="6">
        <v>-38588</v>
      </c>
    </row>
    <row r="15" spans="1:3" x14ac:dyDescent="0.25">
      <c r="A15" s="3" t="s">
        <v>105</v>
      </c>
      <c r="B15" s="4"/>
      <c r="C15" s="4"/>
    </row>
    <row r="16" spans="1:3" x14ac:dyDescent="0.25">
      <c r="A16" s="2" t="s">
        <v>106</v>
      </c>
      <c r="B16" s="6">
        <v>100000</v>
      </c>
      <c r="C16" s="6">
        <v>27000</v>
      </c>
    </row>
    <row r="17" spans="1:3" x14ac:dyDescent="0.25">
      <c r="A17" s="2" t="s">
        <v>107</v>
      </c>
      <c r="B17" s="4"/>
      <c r="C17" s="6">
        <v>9000</v>
      </c>
    </row>
    <row r="18" spans="1:3" x14ac:dyDescent="0.25">
      <c r="A18" s="2" t="s">
        <v>108</v>
      </c>
      <c r="B18" s="4"/>
      <c r="C18" s="6">
        <v>2472</v>
      </c>
    </row>
    <row r="19" spans="1:3" ht="30" x14ac:dyDescent="0.25">
      <c r="A19" s="2" t="s">
        <v>109</v>
      </c>
      <c r="B19" s="6">
        <v>100000</v>
      </c>
      <c r="C19" s="6">
        <v>38472</v>
      </c>
    </row>
    <row r="20" spans="1:3" ht="30" x14ac:dyDescent="0.25">
      <c r="A20" s="2" t="s">
        <v>110</v>
      </c>
      <c r="B20" s="6">
        <v>-4942</v>
      </c>
      <c r="C20" s="4">
        <v>-245</v>
      </c>
    </row>
    <row r="21" spans="1:3" ht="30" x14ac:dyDescent="0.25">
      <c r="A21" s="2" t="s">
        <v>111</v>
      </c>
      <c r="B21" s="6">
        <v>12202</v>
      </c>
      <c r="C21" s="4">
        <v>-361</v>
      </c>
    </row>
    <row r="22" spans="1:3" x14ac:dyDescent="0.25">
      <c r="A22" s="2" t="s">
        <v>112</v>
      </c>
      <c r="B22" s="6">
        <v>21512</v>
      </c>
      <c r="C22" s="6">
        <v>4266</v>
      </c>
    </row>
    <row r="23" spans="1:3" x14ac:dyDescent="0.25">
      <c r="A23" s="2" t="s">
        <v>113</v>
      </c>
      <c r="B23" s="6">
        <v>33714</v>
      </c>
      <c r="C23" s="6">
        <v>3905</v>
      </c>
    </row>
    <row r="24" spans="1:3" ht="30" x14ac:dyDescent="0.25">
      <c r="A24" s="3" t="s">
        <v>114</v>
      </c>
      <c r="B24" s="4"/>
      <c r="C24" s="4"/>
    </row>
    <row r="25" spans="1:3" x14ac:dyDescent="0.25">
      <c r="A25" s="2" t="s">
        <v>115</v>
      </c>
      <c r="B25" s="4" t="s">
        <v>116</v>
      </c>
      <c r="C25" s="4" t="s">
        <v>116</v>
      </c>
    </row>
    <row r="26" spans="1:3" x14ac:dyDescent="0.25">
      <c r="A26" s="2" t="s">
        <v>117</v>
      </c>
      <c r="B26" s="4" t="s">
        <v>116</v>
      </c>
      <c r="C26" s="4" t="s">
        <v>116</v>
      </c>
    </row>
    <row r="27" spans="1:3" x14ac:dyDescent="0.25">
      <c r="A27" s="3" t="s">
        <v>118</v>
      </c>
      <c r="B27" s="4"/>
      <c r="C27" s="4"/>
    </row>
    <row r="28" spans="1:3" x14ac:dyDescent="0.25">
      <c r="A28" s="2" t="s">
        <v>119</v>
      </c>
      <c r="B28" s="8">
        <v>4275000</v>
      </c>
      <c r="C28" s="4" t="s">
        <v>116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5.85546875" bestFit="1" customWidth="1"/>
    <col min="2" max="2" width="36.5703125" bestFit="1" customWidth="1"/>
  </cols>
  <sheetData>
    <row r="1" spans="1:2" x14ac:dyDescent="0.25">
      <c r="A1" s="7" t="s">
        <v>120</v>
      </c>
      <c r="B1" s="1" t="s">
        <v>1</v>
      </c>
    </row>
    <row r="2" spans="1:2" x14ac:dyDescent="0.25">
      <c r="A2" s="7"/>
      <c r="B2" s="1" t="s">
        <v>2</v>
      </c>
    </row>
    <row r="3" spans="1:2" x14ac:dyDescent="0.25">
      <c r="A3" s="3" t="s">
        <v>121</v>
      </c>
      <c r="B3" s="4"/>
    </row>
    <row r="4" spans="1:2" ht="30" x14ac:dyDescent="0.25">
      <c r="A4" s="12" t="s">
        <v>120</v>
      </c>
      <c r="B4" s="11" t="s">
        <v>122</v>
      </c>
    </row>
    <row r="5" spans="1:2" x14ac:dyDescent="0.25">
      <c r="A5" s="12"/>
      <c r="B5" s="11"/>
    </row>
    <row r="6" spans="1:2" x14ac:dyDescent="0.25">
      <c r="A6" s="12"/>
      <c r="B6" s="11" t="s">
        <v>123</v>
      </c>
    </row>
    <row r="7" spans="1:2" ht="60" x14ac:dyDescent="0.25">
      <c r="A7" s="12"/>
      <c r="B7" s="10" t="s">
        <v>124</v>
      </c>
    </row>
    <row r="8" spans="1:2" x14ac:dyDescent="0.25">
      <c r="A8" s="12"/>
      <c r="B8" s="4"/>
    </row>
    <row r="9" spans="1:2" ht="330" x14ac:dyDescent="0.25">
      <c r="A9" s="12"/>
      <c r="B9" s="10" t="s">
        <v>125</v>
      </c>
    </row>
    <row r="10" spans="1:2" x14ac:dyDescent="0.25">
      <c r="A10" s="12"/>
      <c r="B10" s="10"/>
    </row>
    <row r="11" spans="1:2" x14ac:dyDescent="0.25">
      <c r="A11" s="12"/>
      <c r="B11" s="11" t="s">
        <v>126</v>
      </c>
    </row>
    <row r="12" spans="1:2" ht="409.5" x14ac:dyDescent="0.25">
      <c r="A12" s="12"/>
      <c r="B12" s="10" t="s">
        <v>127</v>
      </c>
    </row>
    <row r="13" spans="1:2" x14ac:dyDescent="0.25">
      <c r="A13" s="12"/>
      <c r="B13" s="10"/>
    </row>
    <row r="14" spans="1:2" x14ac:dyDescent="0.25">
      <c r="A14" s="12"/>
      <c r="B14" s="11" t="s">
        <v>128</v>
      </c>
    </row>
    <row r="15" spans="1:2" ht="409.5" x14ac:dyDescent="0.25">
      <c r="A15" s="12"/>
      <c r="B15" s="10" t="s">
        <v>129</v>
      </c>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130</v>
      </c>
      <c r="B1" s="1" t="s">
        <v>1</v>
      </c>
    </row>
    <row r="2" spans="1:2" x14ac:dyDescent="0.25">
      <c r="A2" s="7"/>
      <c r="B2" s="1" t="s">
        <v>2</v>
      </c>
    </row>
    <row r="3" spans="1:2" x14ac:dyDescent="0.25">
      <c r="A3" s="3" t="s">
        <v>121</v>
      </c>
      <c r="B3" s="4"/>
    </row>
    <row r="4" spans="1:2" ht="30" x14ac:dyDescent="0.25">
      <c r="A4" s="12" t="s">
        <v>130</v>
      </c>
      <c r="B4" s="13" t="s">
        <v>131</v>
      </c>
    </row>
    <row r="5" spans="1:2" x14ac:dyDescent="0.25">
      <c r="A5" s="12"/>
      <c r="B5" s="10"/>
    </row>
    <row r="6" spans="1:2" x14ac:dyDescent="0.25">
      <c r="A6" s="12"/>
      <c r="B6" s="11" t="s">
        <v>132</v>
      </c>
    </row>
    <row r="7" spans="1:2" ht="120" x14ac:dyDescent="0.25">
      <c r="A7" s="12"/>
      <c r="B7" s="10" t="s">
        <v>133</v>
      </c>
    </row>
    <row r="8" spans="1:2" x14ac:dyDescent="0.25">
      <c r="A8" s="12"/>
      <c r="B8" s="4"/>
    </row>
    <row r="9" spans="1:2" x14ac:dyDescent="0.25">
      <c r="A9" s="12"/>
      <c r="B9" s="13" t="s">
        <v>134</v>
      </c>
    </row>
    <row r="10" spans="1:2" ht="285" x14ac:dyDescent="0.25">
      <c r="A10" s="12"/>
      <c r="B10" s="10" t="s">
        <v>135</v>
      </c>
    </row>
    <row r="11" spans="1:2" x14ac:dyDescent="0.25">
      <c r="A11" s="12"/>
      <c r="B11" s="4"/>
    </row>
    <row r="12" spans="1:2" x14ac:dyDescent="0.25">
      <c r="A12" s="12"/>
      <c r="B12" s="13" t="s">
        <v>136</v>
      </c>
    </row>
    <row r="13" spans="1:2" ht="285" x14ac:dyDescent="0.25">
      <c r="A13" s="12"/>
      <c r="B13" s="10" t="s">
        <v>137</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36.5703125" customWidth="1"/>
    <col min="3" max="3" width="2.85546875" customWidth="1"/>
    <col min="4" max="4" width="14.140625" customWidth="1"/>
  </cols>
  <sheetData>
    <row r="1" spans="1:4" ht="15" customHeight="1" x14ac:dyDescent="0.25">
      <c r="A1" s="7" t="s">
        <v>138</v>
      </c>
      <c r="B1" s="7" t="s">
        <v>1</v>
      </c>
      <c r="C1" s="7"/>
      <c r="D1" s="7"/>
    </row>
    <row r="2" spans="1:4" ht="15" customHeight="1" x14ac:dyDescent="0.25">
      <c r="A2" s="7"/>
      <c r="B2" s="7" t="s">
        <v>2</v>
      </c>
      <c r="C2" s="7"/>
      <c r="D2" s="7"/>
    </row>
    <row r="3" spans="1:4" x14ac:dyDescent="0.25">
      <c r="A3" s="3" t="s">
        <v>121</v>
      </c>
      <c r="B3" s="28"/>
      <c r="C3" s="28"/>
      <c r="D3" s="28"/>
    </row>
    <row r="4" spans="1:4" ht="15" customHeight="1" x14ac:dyDescent="0.25">
      <c r="A4" s="12" t="s">
        <v>138</v>
      </c>
      <c r="B4" s="29" t="s">
        <v>139</v>
      </c>
      <c r="C4" s="29"/>
      <c r="D4" s="29"/>
    </row>
    <row r="5" spans="1:4" x14ac:dyDescent="0.25">
      <c r="A5" s="12"/>
      <c r="B5" s="30"/>
      <c r="C5" s="30"/>
      <c r="D5" s="30"/>
    </row>
    <row r="6" spans="1:4" ht="165" customHeight="1" x14ac:dyDescent="0.25">
      <c r="A6" s="12"/>
      <c r="B6" s="30" t="s">
        <v>140</v>
      </c>
      <c r="C6" s="30"/>
      <c r="D6" s="30"/>
    </row>
    <row r="7" spans="1:4" x14ac:dyDescent="0.25">
      <c r="A7" s="12"/>
      <c r="B7" s="30"/>
      <c r="C7" s="30"/>
      <c r="D7" s="30"/>
    </row>
    <row r="8" spans="1:4" ht="30" customHeight="1" x14ac:dyDescent="0.25">
      <c r="A8" s="12"/>
      <c r="B8" s="28" t="s">
        <v>141</v>
      </c>
      <c r="C8" s="28"/>
      <c r="D8" s="28"/>
    </row>
    <row r="9" spans="1:4" ht="15.75" thickBot="1" x14ac:dyDescent="0.3">
      <c r="A9" s="12"/>
      <c r="B9" s="31"/>
      <c r="C9" s="31"/>
      <c r="D9" s="31"/>
    </row>
    <row r="10" spans="1:4" ht="15.75" thickBot="1" x14ac:dyDescent="0.3">
      <c r="A10" s="12"/>
      <c r="B10" s="14"/>
      <c r="C10" s="27">
        <v>42124</v>
      </c>
      <c r="D10" s="27"/>
    </row>
    <row r="11" spans="1:4" x14ac:dyDescent="0.25">
      <c r="A11" s="12"/>
      <c r="B11" s="15" t="s">
        <v>142</v>
      </c>
      <c r="C11" s="16" t="s">
        <v>143</v>
      </c>
      <c r="D11" s="17">
        <v>4275000</v>
      </c>
    </row>
    <row r="12" spans="1:4" x14ac:dyDescent="0.25">
      <c r="A12" s="12"/>
      <c r="B12" s="18" t="s">
        <v>57</v>
      </c>
      <c r="C12" s="19"/>
      <c r="D12" s="20">
        <v>-320108</v>
      </c>
    </row>
    <row r="13" spans="1:4" ht="15.75" thickBot="1" x14ac:dyDescent="0.3">
      <c r="A13" s="12"/>
      <c r="B13" s="21" t="s">
        <v>144</v>
      </c>
      <c r="C13" s="22"/>
      <c r="D13" s="23">
        <v>145796</v>
      </c>
    </row>
    <row r="14" spans="1:4" ht="15.75" thickBot="1" x14ac:dyDescent="0.3">
      <c r="A14" s="12"/>
      <c r="B14" s="24" t="s">
        <v>145</v>
      </c>
      <c r="C14" s="25" t="s">
        <v>143</v>
      </c>
      <c r="D14" s="26">
        <v>4100688</v>
      </c>
    </row>
    <row r="15" spans="1:4" x14ac:dyDescent="0.25">
      <c r="A15" s="12"/>
      <c r="B15" s="32"/>
      <c r="C15" s="32"/>
      <c r="D15" s="32"/>
    </row>
  </sheetData>
  <mergeCells count="13">
    <mergeCell ref="B8:D8"/>
    <mergeCell ref="B9:D9"/>
    <mergeCell ref="B15:D15"/>
    <mergeCell ref="C10:D10"/>
    <mergeCell ref="A1:A2"/>
    <mergeCell ref="B1:D1"/>
    <mergeCell ref="B2:D2"/>
    <mergeCell ref="B3:D3"/>
    <mergeCell ref="A4:A15"/>
    <mergeCell ref="B4:D4"/>
    <mergeCell ref="B5:D5"/>
    <mergeCell ref="B6:D6"/>
    <mergeCell ref="B7:D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Balance_Sheets</vt:lpstr>
      <vt:lpstr>Balance_Sheets_Parenthetical</vt:lpstr>
      <vt:lpstr>Statements_of_Operations</vt:lpstr>
      <vt:lpstr>Statements_of_Stockholders_Def</vt:lpstr>
      <vt:lpstr>Statement_of_Cash_Flows</vt:lpstr>
      <vt:lpstr>Organization_and_Basis_of_Pres</vt:lpstr>
      <vt:lpstr>Summary_of_Significant_Account</vt:lpstr>
      <vt:lpstr>Software_Purchase_Agreement_Di</vt:lpstr>
      <vt:lpstr>Related_Party_Transactions</vt:lpstr>
      <vt:lpstr>Common_Stock_Disclosure</vt:lpstr>
      <vt:lpstr>Summary_of_Significant_Account1</vt:lpstr>
      <vt:lpstr>Summary_of_Significant_Account2</vt:lpstr>
      <vt:lpstr>Summary_of_Significant_Account3</vt:lpstr>
      <vt:lpstr>Software_Purchase_Agreement_Di1</vt:lpstr>
      <vt:lpstr>Software_Purchase_Agreement_Di2</vt:lpstr>
      <vt:lpstr>Software_Purchase_Agreement_Di3</vt:lpstr>
      <vt:lpstr>Related_Party_Transactions_Det</vt:lpstr>
      <vt:lpstr>Common_Stock_Disclosure_Detail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2015-06-15T19:43:00Z</dcterms:created>
  <dcterms:modified xsi:type="dcterms:W3CDTF">2015-06-15T19:43:00Z</dcterms:modified>
</cp:coreProperties>
</file>