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Balance_Sheets_Curre" sheetId="2" r:id="rId2"/>
    <sheet name="Condensed_Balance_Sheets_Curre1" sheetId="3" r:id="rId3"/>
    <sheet name="Condensed_Statements_of_Income" sheetId="4" r:id="rId4"/>
    <sheet name="Condensed_Statements_of_Shareh" sheetId="5" r:id="rId5"/>
    <sheet name="Condensed_Statements_of_Cash_F" sheetId="6" r:id="rId6"/>
    <sheet name="Note_1_Interim_Financial_State" sheetId="34" r:id="rId7"/>
    <sheet name="Note_2_Stockbased_Compensation" sheetId="35" r:id="rId8"/>
    <sheet name="Note_3_Derivative_Instruments_" sheetId="36" r:id="rId9"/>
    <sheet name="Note_4_Costs_and_Estimated_Ear" sheetId="37" r:id="rId10"/>
    <sheet name="Note_5_Income_per_Common_Share" sheetId="38" r:id="rId11"/>
    <sheet name="Note_6_Line_of_Credit" sheetId="39" r:id="rId12"/>
    <sheet name="Note_7_Longterm_Debt" sheetId="40" r:id="rId13"/>
    <sheet name="Note_8_Major_Customers" sheetId="41" r:id="rId14"/>
    <sheet name="Note_2_Stockbased_Compensation1" sheetId="42" r:id="rId15"/>
    <sheet name="Note_3_Derivative_Instruments_1" sheetId="43" r:id="rId16"/>
    <sheet name="Note_4_Costs_and_Estimated_Ear1" sheetId="44" r:id="rId17"/>
    <sheet name="Note_7_Longterm_Debt_Tables" sheetId="45" r:id="rId18"/>
    <sheet name="Note_1_Interim_Financial_State1" sheetId="19" r:id="rId19"/>
    <sheet name="Note_2_Stockbased_Compensation2" sheetId="20" r:id="rId20"/>
    <sheet name="Note_2_Stockbased_Compensation3" sheetId="21" r:id="rId21"/>
    <sheet name="Note_2_Stockbased_Compensation4" sheetId="22" r:id="rId22"/>
    <sheet name="Note_3_Derivative_Instruments_2" sheetId="23" r:id="rId23"/>
    <sheet name="Note_3_Derivative_Instruments_3" sheetId="24" r:id="rId24"/>
    <sheet name="Note_3_Derivative_Instruments_4" sheetId="25" r:id="rId25"/>
    <sheet name="Note_4_Costs_and_Estimated_Ear2" sheetId="26" r:id="rId26"/>
    <sheet name="Note_4_Costs_and_Estimated_Ear3" sheetId="27" r:id="rId27"/>
    <sheet name="Note_4_Costs_and_Estimated_Ear4" sheetId="28" r:id="rId28"/>
    <sheet name="Note_5_Income_per_Common_Share1" sheetId="29" r:id="rId29"/>
    <sheet name="Note_6_Line_of_Credit_Details_" sheetId="46" r:id="rId30"/>
    <sheet name="Note_7_Longterm_Debt_Details_T" sheetId="31" r:id="rId31"/>
    <sheet name="Note_7_Longterm_Debt_Maturitie" sheetId="32" r:id="rId32"/>
    <sheet name="Note_8_Major_Customers_Details" sheetId="33" r:id="rId33"/>
  </sheets>
  <calcPr calcId="145621"/>
</workbook>
</file>

<file path=xl/calcChain.xml><?xml version="1.0" encoding="utf-8"?>
<calcChain xmlns="http://schemas.openxmlformats.org/spreadsheetml/2006/main">
  <c r="B5" i="1" l="1"/>
</calcChain>
</file>

<file path=xl/sharedStrings.xml><?xml version="1.0" encoding="utf-8"?>
<sst xmlns="http://schemas.openxmlformats.org/spreadsheetml/2006/main" count="688" uniqueCount="359">
  <si>
    <t>Document And Entity Information</t>
  </si>
  <si>
    <t>3 Months Ended</t>
  </si>
  <si>
    <t>Mar. 31, 2015</t>
  </si>
  <si>
    <t>Entity Registrant Name</t>
  </si>
  <si>
    <t>CPI AEROSTRUCTURES INC</t>
  </si>
  <si>
    <t>Entity Central Index Key</t>
  </si>
  <si>
    <t>Current Fiscal Year End Date</t>
  </si>
  <si>
    <t>Entity Filer Category</t>
  </si>
  <si>
    <t>Accelerated Filer</t>
  </si>
  <si>
    <t>Entity Current Reporting Status</t>
  </si>
  <si>
    <t>Yes</t>
  </si>
  <si>
    <t>Entity Voluntary Filers</t>
  </si>
  <si>
    <t>No</t>
  </si>
  <si>
    <t>Entity Well-known Seasoned Issuer</t>
  </si>
  <si>
    <t>Entity Common Stock, Shares Outstanding (in shares)</t>
  </si>
  <si>
    <t>Document Type</t>
  </si>
  <si>
    <t>10-Q</t>
  </si>
  <si>
    <t>Document Period End Date</t>
  </si>
  <si>
    <t>Document Fiscal Year Focus</t>
  </si>
  <si>
    <t>Document Fiscal Period Focus</t>
  </si>
  <si>
    <t>Q1</t>
  </si>
  <si>
    <t>Amendment Flag</t>
  </si>
  <si>
    <t>Condensed Balance Sheets (Current Period Unaudited) (USD $)</t>
  </si>
  <si>
    <t>Dec. 31, 2014</t>
  </si>
  <si>
    <t>Current Assets:</t>
  </si>
  <si>
    <t>Cash</t>
  </si>
  <si>
    <t>Accounts receivable, net</t>
  </si>
  <si>
    <t>Costs and estimated earnings in excess of billings on uncompleted contracts</t>
  </si>
  <si>
    <t>Deferred income taxes</t>
  </si>
  <si>
    <t>Refundable income taxes</t>
  </si>
  <si>
    <t>Prepaid expenses and other current assets</t>
  </si>
  <si>
    <t>Total current assets</t>
  </si>
  <si>
    <t>Plant and equipment, net</t>
  </si>
  <si>
    <t>Other assets</t>
  </si>
  <si>
    <t>Total Assets</t>
  </si>
  <si>
    <t>Current Liabilities:</t>
  </si>
  <si>
    <t>Accounts payable</t>
  </si>
  <si>
    <t>Accrued expenses</t>
  </si>
  <si>
    <t>Billings in excess of costs and estimated earnings on uncompleted contracts</t>
  </si>
  <si>
    <t>Current portion of long-term debt</t>
  </si>
  <si>
    <t>Contract loss</t>
  </si>
  <si>
    <t>Line of credit</t>
  </si>
  <si>
    <t>Income tax payable</t>
  </si>
  <si>
    <t>Total current liabilities</t>
  </si>
  <si>
    <t>Long-term debt, net of current portion</t>
  </si>
  <si>
    <t>Other liabilities</t>
  </si>
  <si>
    <t>Total Liabilities</t>
  </si>
  <si>
    <t>Shareholdersâ€™ Equity:</t>
  </si>
  <si>
    <t>Common stock - $.001 par value; authorized 50,000,000 shares, 8,538,742 and 8,500,555 shares, respectively, issued and outstanding</t>
  </si>
  <si>
    <t>Additional paid-in capital</t>
  </si>
  <si>
    <t>Retained earnings</t>
  </si>
  <si>
    <t>Accumulated other comprehensive loss</t>
  </si>
  <si>
    <t>Total Shareholdersâ€™ Equity</t>
  </si>
  <si>
    <t>Total Liabilities and Shareholdersâ€™ Equity</t>
  </si>
  <si>
    <t>Condensed Balance Sheets (Current Period Unaudited) (Parentheticals) (USD $)</t>
  </si>
  <si>
    <t>Common stock, par value (in dollars per share)</t>
  </si>
  <si>
    <t>Common stock, shares authorized (in shares)</t>
  </si>
  <si>
    <t>Common stock, shares issued (in shares)</t>
  </si>
  <si>
    <t>Common stock, shares outstanding (in shares)</t>
  </si>
  <si>
    <t>Condensed Statements of Income and Comprehensive Income (unaudited) (USD $)</t>
  </si>
  <si>
    <t>Mar. 31, 2014</t>
  </si>
  <si>
    <t>Revenue</t>
  </si>
  <si>
    <t>Cost of sales</t>
  </si>
  <si>
    <t>Gross profit</t>
  </si>
  <si>
    <t>Selling, general and administrative expenses</t>
  </si>
  <si>
    <t>Income from operations</t>
  </si>
  <si>
    <t>Interest expense</t>
  </si>
  <si>
    <t>Income before provision for income taxes</t>
  </si>
  <si>
    <t>Provision for income taxes</t>
  </si>
  <si>
    <t>Net income</t>
  </si>
  <si>
    <t>Other comprehensive income, net of taxes</t>
  </si>
  <si>
    <t>Change in unrealized gain on interest rate swap</t>
  </si>
  <si>
    <t>Comprehensive income</t>
  </si>
  <si>
    <t>Income per common share â€“ basic (in dollars per share)</t>
  </si>
  <si>
    <t>Income per common share â€“ diluted (in dollars per share)</t>
  </si>
  <si>
    <t>Shares used in computing income per common share:</t>
  </si>
  <si>
    <t>Basic (in shares)</t>
  </si>
  <si>
    <t>Diluted (in shares)</t>
  </si>
  <si>
    <t>Condensed Statements of Shareholders' Equity (Unaudited) (USD $)</t>
  </si>
  <si>
    <t>Common Stock [Member]</t>
  </si>
  <si>
    <t>Additional Paid-in Capital [Member]</t>
  </si>
  <si>
    <t>Retained Earnings [Member]</t>
  </si>
  <si>
    <t>Accumulated Other Comprehensive Income (Loss) [Member]</t>
  </si>
  <si>
    <t>Total</t>
  </si>
  <si>
    <t>Beginning Balance at Dec. 31, 2013</t>
  </si>
  <si>
    <t>Beginning Balance (in shares) at Dec. 31, 2013</t>
  </si>
  <si>
    <t>Change in unrealized loss from interest rate swap</t>
  </si>
  <si>
    <t>Common stock issued upon exercise of options (in shares)</t>
  </si>
  <si>
    <t>Stock Issued During Period, Value, Stock Options Exercised</t>
  </si>
  <si>
    <t>Tax benefit of stock option exercise</t>
  </si>
  <si>
    <t>Stock- based compensation expense</t>
  </si>
  <si>
    <t>Ending Balance at Mar. 31, 2014</t>
  </si>
  <si>
    <t>Ending Balance (in shares) at Mar. 31, 2014</t>
  </si>
  <si>
    <t>Beginning Balance at Dec. 31, 2014</t>
  </si>
  <si>
    <t>Beginning Balance (in shares) at Dec. 31, 2014</t>
  </si>
  <si>
    <t>Stock-based compensation expense (in shares)</t>
  </si>
  <si>
    <t>Ending Balance at Mar. 31, 2015</t>
  </si>
  <si>
    <t>Ending Balance (in shares) at Mar. 31, 2015</t>
  </si>
  <si>
    <t>Condensed Statements of Cash Flows (Unaudited) (USD $)</t>
  </si>
  <si>
    <t>Cash flows from operating activities:</t>
  </si>
  <si>
    <t>Adjustments to reconcile net income to net cash used in operating activities:</t>
  </si>
  <si>
    <t>Depreciation and amortization</t>
  </si>
  <si>
    <t>Deferred rent</t>
  </si>
  <si>
    <t>Stock-based compensation</t>
  </si>
  <si>
    <t>Deferred and refundable income taxes</t>
  </si>
  <si>
    <t>Tax benefit (provision) from stock option plans</t>
  </si>
  <si>
    <t>Changes in operating assets and liabilities:</t>
  </si>
  <si>
    <t>Increase in accounts receivable</t>
  </si>
  <si>
    <t>(Increase) decrease in costs and estimated earnings in excess of billings on uncompleted contracts</t>
  </si>
  <si>
    <t>Increase in prepaid expenses and other assets</t>
  </si>
  <si>
    <t>Decrease (increase) in accounts payable and accrued expenses</t>
  </si>
  <si>
    <t>Decrease in billings in excess of costs and estimated earnings on uncompleted contracts</t>
  </si>
  <si>
    <t>Increase in accrued losses on uncompleted contracts</t>
  </si>
  <si>
    <t>Increase (decrease) in income taxes payable</t>
  </si>
  <si>
    <t>Net cash used in operating activities</t>
  </si>
  <si>
    <t>Cash used in investing activities - purchase of plant and equipment</t>
  </si>
  <si>
    <t>Cash flows from financing activities:</t>
  </si>
  <si>
    <t>Payments on long-term debt</t>
  </si>
  <si>
    <t>Proceeds from line of credit</t>
  </si>
  <si>
    <t>Proceeds from exercise of stock options</t>
  </si>
  <si>
    <t>Tax benefit from stock option plans</t>
  </si>
  <si>
    <t>Net cash provided by financing activities</t>
  </si>
  <si>
    <t>Net decrease in cash</t>
  </si>
  <si>
    <t>Cash at beginning of period</t>
  </si>
  <si>
    <t>Cash at end of period</t>
  </si>
  <si>
    <t>Noncash investing and financing activities:</t>
  </si>
  <si>
    <t>Equipment acquired under capital lease</t>
  </si>
  <si>
    <t>Cash paid during the period for:</t>
  </si>
  <si>
    <t>Interest</t>
  </si>
  <si>
    <t>Income taxes</t>
  </si>
  <si>
    <t>Note 1 - Interim Financial Statements</t>
  </si>
  <si>
    <t>Notes to Financial Statements</t>
  </si>
  <si>
    <t>Organization, Consolidation and Presentation of Financial Statements Disclosure [Text Block]</t>
  </si>
  <si>
    <t>     INTERIM FINANCIAL STATEMENTS</t>
  </si>
  <si>
    <t>The condensed financial statements of CPI Aerostructures, Inc. (the “Company”) as of March 31, 2015 and for the three months ended March 31, 2015 and 2014 have been prepared pursuant to the rules and regulations of the Securities and Exchange Commission (“SEC”). Certain information and note disclosures normally included in annual financial statements prepared in accordance with accounting principles generally accepted in the United States of America have been condensed or omitted pursuant to those rules and regulations, although the Company believes that the disclosures made are adequate to make the information not misleading.</t>
  </si>
  <si>
    <t>The condensed balance sheet at December 31, 2014 has been derived from the audited financial statements at that date, but does not include all of the information and notes required by accounting principles generally accepted in the United States for complete financial statements. All adjustments that, in the opinion of management, are necessary for a fair presentation for the periods presented have been reflected as required by the SEC. Such adjustments are of a normal, recurring nature. It is suggested that these condensed financial statements be read in conjunction with the financial statements and notes thereto included in the Company’s Annual Report on Form 10-K for the year ended December 31, 2014. The results of operations for interim periods are not necessarily indicative of the operating results to be expected for the full year or any other interim period.</t>
  </si>
  <si>
    <t>The Company maintains its cash in two financial institutions.  The balances are insured by the Federal Deposit Insurance Corporation.  From time to time, the Company’s balances may exceed these limits.  As of March 31, 2015, the Company had approximately $639,000 of uninsured balances.  The Company limits its credit risk by selecting financial institutions considered to be highly creditworthy.</t>
  </si>
  <si>
    <t>The Company predominantly recognizes revenue from contracts over the contractual period under the percentage-of-completion (“POC”) method of accounting. Under the POC method of accounting, sales and gross profit are recognized as work is performed based on the relationship between actual costs incurred and total estimated costs at the completion of the contract. Recognized revenues that will not be billed under the terms of the contract until a later date are recorded as an asset captioned “Costs and estimated earnings in excess of billings on uncompleted contracts.” Contracts where billings to date have exceeded recognized revenues are recorded as a liability captioned “Billings in excess of costs and estimated earnings on uncompleted contracts.” Changes to the original estimates may be required during the life of the contract. Estimates are reviewed monthly and the effect of any change in the estimated gross margin percentage for a contract is reflected in cost of sales in the period the change becomes known. The use of the POC method of accounting involves considerable use of estimates in determining revenues, costs and profits and in assigning the amounts to accounting periods. As a result, there can be a significant disparity between earnings (both for accounting and tax purposes) as reported and actual cash received during any reporting period. The Company continually evaluates all of the issues related to the assumptions, risks and uncertainties inherent with the application of the POC method of accounting; however, it cannot be assured that estimates will be accurate. If estimates are not accurate or a contract is terminated, the Company is required to adjust revenue in later periods. Furthermore, even if estimates are accurate, there may be a shortfall in cash flow and the Company may need to borrow money, or seek access to other forms of liquidity, to fund its work in process or to pay taxes until the reported earnings materialize as actual cash receipts.</t>
  </si>
  <si>
    <t>When adjustments are required for the estimated total revenue on a contract, these changes are recognized with an inception-to-date effect in the current period. Also, when estimates of total costs to be incurred exceed estimates of total revenue to be earned, a provision for the entire loss on the contract is recorded in the period in which the loss is determined.</t>
  </si>
  <si>
    <t>Because of the change in estimate on the Company’s A-10 program recognized in the quarter ended June 30, 2014 the Company incurred a net loss for the year ended December 31, 2014. The A-10 program, along with all the Company’s programs, is evaluated on an ongoing basis. If facts and circumstances change, previously recognized estimates may be adjusted in the future and such adjustments may be material. This net loss, after adjustment for carrying back tax losses to recover previously paid taxes of approximately $8,400,000, results in a net operating loss carry forward at March 31, 2015 of approximately $5,900,000 which will expire in 2029. The Company’s 2014 tax return, along with its claim to recover the aforementioned previously paid taxes, were filed with the IRS in April of 2015.</t>
  </si>
  <si>
    <t>In May 2014, the FASB issued Accounting Standards Update No. 2014-09 (ASU 2014-09),</t>
  </si>
  <si>
    <t>Revenue from Contracts with Customers (Topic 606)</t>
  </si>
  <si>
    <t>, which requires an entity to recognize the amount of revenue to which it expects to be entitled for the transfer of promised goods or services to customers. ASU 2014-09 will replace most existing revenue recognition guidance in U.S. GAAP when it becomes effective. The new standard is effective for annual and interim periods in fiscal years beginning after December 15, 2016. ASU 2014-09 is effective for our first quarter of fiscal year 2017 using either the retrospective or cumulative effect transition method. We are evaluating the effect that ASU 2014-09 will have on our consolidated financial statements and related disclosures.  We have not yet selected a transition method nor have we determined the effect of the standard on our ongoing financial reporting.</t>
  </si>
  <si>
    <t>In April 2015, the FASB proposed deferring the effective date of ASU 2014-09 for one year, and proposed some modifications to the original provisions. These proposals are pending.</t>
  </si>
  <si>
    <t>Note 2 - Stock-based Compensation</t>
  </si>
  <si>
    <t>Disclosure of Compensation Related Costs, Share-based Payments [Text Block]</t>
  </si>
  <si>
    <t>2.     </t>
  </si>
  <si>
    <t>stock-based compensation</t>
  </si>
  <si>
    <t>The Company accounts for compensation expense associated with stock options and restricted stock units (“RSUs”) based on the fair value of the options and units on the date of grant.</t>
  </si>
  <si>
    <t>The Company’s net income for the three months ended March 31, 2015 and 2014 includes approximately $273,000 and $103,000, respectively, of non-cash compensation expense related to the Company’s stock compensation grants. On January 1, 2015, the Company granted 51,349 RSUs to its board of directors as partial compensation for the 2015 year. RSU’s vest straight line on a quarterly basis over a one year period. On January 1, 2014, the Company granted 36,292 options to its board of directors as partial compensation for the 2014 year. The non-cash compensation expense related to all of the Company’s stock-based compensation arrangements is recorded as a component of selling, general and administrative expenses.</t>
  </si>
  <si>
    <t>The estimated fair value of each option award granted was determined on the date of grant using the Black-Scholes option valuation model. The estimated fair value of each RSU granted was determined based on the fair market value of the Company’s common stock on the date of grant.</t>
  </si>
  <si>
    <t>The following weighted-average assumptions were used for the options granted during the three months ended March 31, 2014:</t>
  </si>
  <si>
    <t>Risk-free interest rate</t>
  </si>
  <si>
    <t>%</t>
  </si>
  <si>
    <t>Expected volatility</t>
  </si>
  <si>
    <t>Dividend yield</t>
  </si>
  <si>
    <t>Expected option term (in years)</t>
  </si>
  <si>
    <t>A summary of the status of the Company’s stock option plans as of March 31, 2015 and changes during the three months ended March 31, 2015 is as follows:</t>
  </si>
  <si>
    <t>Options</t>
  </si>
  <si>
    <t>Weighted average</t>
  </si>
  <si>
    <t>Exercise</t>
  </si>
  <si>
    <t>Price</t>
  </si>
  <si>
    <t>Weighted average remaining</t>
  </si>
  <si>
    <t>contractual</t>
  </si>
  <si>
    <t>term (in years)</t>
  </si>
  <si>
    <t>Aggregate</t>
  </si>
  <si>
    <t>Intrinsic Value</t>
  </si>
  <si>
    <t>Outstanding at beginning of period</t>
  </si>
  <si>
    <t>$</t>
  </si>
  <si>
    <t>Exercised</t>
  </si>
  <si>
    <t>(55,000</t>
  </si>
  <si>
    <t>)</t>
  </si>
  <si>
    <t>Outstanding and vested at end of period</t>
  </si>
  <si>
    <t>During the three months ended March 31, 2015, 10,000 stock options were exercised for cash resulting in proceeds to the Company of $80,000. During the same period 45,000 options were exercised, pursuant to provisions of the stock option plan, where the Company received no cash and 29,648 shares of its common stock in exchange for the 45,000 shares issued in the exercise. The 29,648 shares that the Company received were valued at $362,012, the fair market value of the shares on the dates of exercise.</t>
  </si>
  <si>
    <t>The intrinsic value of all options exercised during the three months ended March 31, 2015 and 2014 was approximately $230,500 and $413,450, respectively.</t>
  </si>
  <si>
    <t>Note 3 - Derivative Instruments and Fair Value</t>
  </si>
  <si>
    <t>Derivative Instruments and Hedging Activities Disclosure [Text Block]</t>
  </si>
  <si>
    <t>3.     Derivative Instruments and Fair Value</t>
  </si>
  <si>
    <t>Our use of derivative instruments has been to hedge interest rates. These derivative contracts are entered into with a financial institution. We do not use derivative instruments for trading purposes and we have procedures in place to monitor and control their use.</t>
  </si>
  <si>
    <t>We record these derivative financial instruments on the condensed balance sheets at fair value. For derivative instruments that are designated and qualify as a cash flow hedge, the effective portion of the gain or loss on the derivative instrument is reported as a component of other comprehensive income (loss) and reclassified into earnings in the same period or periods during which the hedged transaction affects earnings.</t>
  </si>
  <si>
    <t>Any ineffective portion of the gain or loss on the derivative instrument for a cash flow hedge is recorded in the results of operations immediately. For derivative instruments not designated as hedging instruments, the gain or loss is recognized in the results of operations immediately.</t>
  </si>
  <si>
    <t>In March 2012, the Company entered into interest rate swaps with the objective of reducing our exposure to cash flow volatility arising from interest rate fluctuations associated with certain debt. The notional amount, maturity date, and currency of these contracts match those of the underlying debt. The Company has designated these interest rate swap contracts as cash flow hedges. The Company measures ineffectiveness by comparing the cumulative change in the forward contact with the cumulative change in the hedged item. No material ineffectiveness was recognized in the quarter ended March 31, 2015. As of March 31, 2015 and December 31, 2014, we had a net deferred loss associated with cash flow hedges of approximately $13,700 and $14,700, respectively, due to the interest rate swap which has been included in Other Liabilities.</t>
  </si>
  <si>
    <t>As a result of the use of derivative instruments, the Company is exposed to risk that the counterparties may fail to meet their contractual obligations. Adverse developments in the global financial and credit markets could negatively impact the creditworthiness of our counterparties and cause one or more of our counterparties to fail to perform as expected. To mitigate the counterparty credit risk, we only enter into contracts with carefully selected major financial institutions based upon their credit ratings and other factors, and continually assess the creditworthiness of counterparties. To date, all counterparties have performed in accordance with their contractual obligations.</t>
  </si>
  <si>
    <t>Fair Value</t>
  </si>
  <si>
    <t>At March 31, 2015 and December 31, 2014, the fair values of cash, accounts receivable, accounts payable and accrued expenses approximated their carrying values because of the short-term nature of these instruments.</t>
  </si>
  <si>
    <t>Carrying Amount</t>
  </si>
  <si>
    <t>Debt</t>
  </si>
  <si>
    <t>Short-term borrowings and long-term debt</t>
  </si>
  <si>
    <t>We estimated the fair value of debt using market quotes and calculations based on market rates.</t>
  </si>
  <si>
    <t>The following table presents the fair values of those financial liabilities measured on a recurring basis as of March 31, 2015 and December 31, 2014:</t>
  </si>
  <si>
    <t>Fair Value Measurements March 31, 2015</t>
  </si>
  <si>
    <t>Description</t>
  </si>
  <si>
    <t>Quoted Prices in Active Markets for Identical assets (Level 1)</t>
  </si>
  <si>
    <t>Significant Other Observable Inputs (Level 2)</t>
  </si>
  <si>
    <t>Significant Unobservable Inputs (Level 3)</t>
  </si>
  <si>
    <t>Interest Rate Swap, net</t>
  </si>
  <si>
    <t>--</t>
  </si>
  <si>
    <t>Fair Value Measurements December 31, 2014</t>
  </si>
  <si>
    <t>The fair value of the Company’s interest rate swaps was determined by comparing the fixed rate set at the inception of the transaction to the “replacement swap rate,” which represents the market rate for an offsetting interest rate swap with the same notional amounts and final maturity date. The market value is then determined by calculating the present value of the interest differential between the contractual swap and the replacement swap.</t>
  </si>
  <si>
    <t>As of March 31, 2015 and December 31, 2014, $13,709 and $14,716, respectively, was included in Other Liabilities related to the fair value of the Company’s interest rate swap, and $8,709 and $9,716, respectively, net of tax of $5,000 at each date, was included in Accumulated Other Comprehensive Loss.</t>
  </si>
  <si>
    <t>Note 4 - Costs and Estimated Earnings on Uncompleted Contracts</t>
  </si>
  <si>
    <t>Long-term Contracts or Programs Disclosure [Text Block]</t>
  </si>
  <si>
    <t>. C</t>
  </si>
  <si>
    <t>OSTS AND ESTIMATED EARNINGS ON UNCOMPLETED CONTRACTS</t>
  </si>
  <si>
    <t>Costs and estimated earnings in excess of billings on uncompleted contracts consist of:</t>
  </si>
  <si>
    <t>U.S</t>
  </si>
  <si>
    <t>Government</t>
  </si>
  <si>
    <t>Commercial</t>
  </si>
  <si>
    <t>Costs incurred on uncompleted</t>
  </si>
  <si>
    <t>contracts</t>
  </si>
  <si>
    <t>Estimated earnings</t>
  </si>
  <si>
    <t>Sub-total</t>
  </si>
  <si>
    <t>Less billings to date</t>
  </si>
  <si>
    <t>Costs and estimated earnings</t>
  </si>
  <si>
    <t>in excess of billings on</t>
  </si>
  <si>
    <t>uncompleted contracts</t>
  </si>
  <si>
    <t>U.S.</t>
  </si>
  <si>
    <t>The above amounts are included in the accompanying balance sheets under the following captions at March 31, 2015 and December 31, 2014:</t>
  </si>
  <si>
    <t>Costs and estimated earnings in excess of billings on</t>
  </si>
  <si>
    <t>Billings in excess of costs and estimated earnings on</t>
  </si>
  <si>
    <t>(123,412</t>
  </si>
  <si>
    <t>(193,650</t>
  </si>
  <si>
    <t>Totals</t>
  </si>
  <si>
    <t>U.S. Government Contracts includes contracts directly with the U.S. Government and Government subcontracts.</t>
  </si>
  <si>
    <t>Revisions in the estimated gross profits on contracts and contract amounts are made in the period in which the circumstances requiring the revisions occur. During the three months ended March 31, 2014, the effect of such revisions in total estimated contract profits resulted in a decrease to the total gross profit to be earned on the contracts of approximately $1,477,000, from that which would have been reported had the revised estimates been used as the basis of recognition of contract profits in prior years. The effect of such revisions in the three months ended March 31, 2015 was immaterial.</t>
  </si>
  <si>
    <t>Although management believes it has established adequate procedures for estimating costs to complete uncompleted open contracts, it is possible that additional significant costs could occur on contracts prior to completion.</t>
  </si>
  <si>
    <t>Note 5 - Income per Common Share</t>
  </si>
  <si>
    <t>Earnings Per Share [Text Block]</t>
  </si>
  <si>
    <t>income PER COMMON SHARE</t>
  </si>
  <si>
    <t>Basic income per common share is computed using the weighted average number of common shares outstanding. Diluted income per common share for the three month periods ended March 31, 2015 and 2014 is computed using the weighted-average number of common shares outstanding adjusted for the incremental shares attributed to outstanding options to purchase common stock, as well as unvested RSUs. Incremental shares of 169,916 were used in the calculation of diluted income per common share in the three months ended March 31, 2015. Incremental shares of 125,067 were not used in the calculation of diluted income per common share in the three month period ended March 31, 2015, as their exercise price was in excess of the Company’s average stock price for the respective period and, accordingly, these shares are not assumed to be exercised for the diluted earnings per share calculation, as they would be anti-dilutive. Incremental shares of 316,919 were used in the calculation of diluted income per common share in the three months ended March 31, 2014. Incremental shares of 116,292 were not included in the diluted earnings per share calculations for the three month period ended March 31, 2014 as their exercise price was in excess of the Company’s average stock price for the respective period and, accordingly, these shares are not assumed to be exercised for the diluted earnings per share calculation, as they would be anti-dilutive.</t>
  </si>
  <si>
    <t>Note 6 - Line of Credit</t>
  </si>
  <si>
    <t>Line of Credit [Text Block]</t>
  </si>
  <si>
    <t>On December 5, 2012, the Company entered into an Amended and Restated Credit Agreement (“Restated Agreement”) with Sovereign Bank, now called Santander Bank, N.A. (“Santander”), as the sole arranger, administrative agent and collateral agent and Valley National Bank. The Restated Agreement provides for a revolving credit loan (“Santander Revolving Facility”) commitment of $35 million.</t>
  </si>
  <si>
    <t>As of March 31, 2015, the Company was in compliance with all of the financial covenants contained in the Restated Agreement, as amended. As of March 31, 2015, the Company had $29.15 million outstanding under the “Restated Agreement” bearing interest at 3.25%.</t>
  </si>
  <si>
    <t>The Santander Revolving Facility and term loan under the Restated Agreement are secured by all our assets.</t>
  </si>
  <si>
    <t>Note 7 - Long-term Debt</t>
  </si>
  <si>
    <t>Long-term Debt [Text Block]</t>
  </si>
  <si>
    <t>    LONG-TERM DEBT</t>
  </si>
  <si>
    <t>On March 9, 2012, the Company obtained a $4.5 million term loan from Santander to be amortized over five years (the “Santander Term Facility”). Santander Term Facility was used to purchase tooling and equipment for new programs. Santander Term Facility bears interest at the lower of LIBOR plus 3% or Santander Bank’s prime rate.</t>
  </si>
  <si>
    <t>Additionally, the Company and Santander Bank entered into a five year interest rate swap agreement, in the notional amount of $4.5 million. Under the interest rate swap, the Company pays an amount to Santander Bank representing interest on the notional amount at a fixed rate of 4.11% and receives an amount from Santander Bank representing interest on the notional amount of a rate equal to the one-month LIBOR plus 3%. The effect of this interest rate swap will be the Company paying a fixed interest fixed rate of 4.11% over the term of the Santander Term Facility.</t>
  </si>
  <si>
    <t>The maturities of long-term debt are as follows:</t>
  </si>
  <si>
    <t>Twelve months ending March 31,</t>
  </si>
  <si>
    <t>Thereafter</t>
  </si>
  <si>
    <t>In addition to the Santander Term Facility, included in long-term debt are capital leases and notes payable of $228,805, including a current portion of $101,080.</t>
  </si>
  <si>
    <t>Note 8 - Major Customers</t>
  </si>
  <si>
    <t>Major Customers [Text Block]</t>
  </si>
  <si>
    <t>    MAJOR CUSTOMERS</t>
  </si>
  <si>
    <t>During the three months ended March 31, 2015, the Company’s three largest commercial customers accounted for 21%, 19% and 15% of revenue, respectively. During the three months ended March 31, 2014, the Company’s three largest commercial customers accounted for 28%, 24% and 17% of revenue, respectively. In addition, during the three months ended March 31, 2015 and 2014, 0.6% and 1%, respectively, of revenue was directly from the U.S. Government.</t>
  </si>
  <si>
    <t>At March 31, 2015, 26%, 23%, 13% and 10% of Costs and Estimated Earnings in Excess of Billings on Uncompleted Contracts were from the Company’s four largest commercial customers. At December 31, 2014, 27%, 25%, 13% and 8% of Costs and Estimated Earnings in Excess of Billings on Uncompleted Contracts were from the Company’s four largest commercial customers.</t>
  </si>
  <si>
    <t>At March 31, 2015 and December 31, 2014, less than 1% of Costs and Estimated Earnings in Excess of Billings on Uncompleted Contracts were directly from the U.S. Government.</t>
  </si>
  <si>
    <t>At March 31, 2015, 27%, 22% and 14% of our accounts receivable were from our three largest commercial customers. At December 31, 2014, 26%, 21% and 15% of accounts receivable were from our three largest commercial customers. </t>
  </si>
  <si>
    <t>Note 2 - Stock-based Compensation (Tables)</t>
  </si>
  <si>
    <t>Notes Tables</t>
  </si>
  <si>
    <t>Schedule of Share-based Payment Award, Stock Options, Valuation Assumptions [Table Text Block]</t>
  </si>
  <si>
    <t>Schedule of Share-based Compensation, Stock Options, Activity [Table Text Block]</t>
  </si>
  <si>
    <t>Note 3 - Derivative Instruments and Fair Value (Tables)</t>
  </si>
  <si>
    <t>Fair Value, by Balance Sheet Grouping [Table Text Block]</t>
  </si>
  <si>
    <t>Fair Value, Liabilities Measured on Recurring Basis [Table Text Block]</t>
  </si>
  <si>
    <t>Note 4 - Costs and Estimated Earnings on Uncompleted Contracts (Tables)</t>
  </si>
  <si>
    <t>Unrealized Gain (Loss) on Investments [Table Text Block]</t>
  </si>
  <si>
    <t>Net Unbilled and Estimated Earnings [Table Text Block]</t>
  </si>
  <si>
    <t>Note 7 - Long-term Debt (Tables)</t>
  </si>
  <si>
    <t>Schedule of Maturities of Long-term Debt [Table Text Block]</t>
  </si>
  <si>
    <t>Note 1 - Interim Financial Statements (Details Textual) (USD $)</t>
  </si>
  <si>
    <t>Number of Financial Institutions with which Cash is Maintained</t>
  </si>
  <si>
    <t>Cash, Uninsured Amount</t>
  </si>
  <si>
    <t>Adjustment for Carrying Back Tax Losses to Recover Previously Paid Taxes</t>
  </si>
  <si>
    <t>Deferred Tax Assets, Operating Loss Carryforwards, Subject to Expiration</t>
  </si>
  <si>
    <t>Note 2 - Stock-based Compensation (Details Textual) (USD $)</t>
  </si>
  <si>
    <t>0 Months Ended</t>
  </si>
  <si>
    <t>Jan. 02, 2015</t>
  </si>
  <si>
    <t>Jan. 02, 2014</t>
  </si>
  <si>
    <t>Proceeds from Stock Options Exercised</t>
  </si>
  <si>
    <t>Allocated Share-based Compensation Expense</t>
  </si>
  <si>
    <t>Share-based Compensation Arrangement by Share-based Payment Award, Options, Exercises in Period</t>
  </si>
  <si>
    <t>Share-based Compensation Arrangement by Share-based Payment Award, Options, Exercises in Period, Intrinsic Value</t>
  </si>
  <si>
    <t>Restricted Stock Units (RSUs) [Member] | Director [Member]</t>
  </si>
  <si>
    <t>Share-based Compensation Arrangement by Share-based Payment Award, Award Vesting Period</t>
  </si>
  <si>
    <t>1 year</t>
  </si>
  <si>
    <t>Share-based Compensation Arrangement by Share-based Payment Award, Equity Instruments Other than Options, Grants in Period</t>
  </si>
  <si>
    <t>Director [Member]</t>
  </si>
  <si>
    <t>Share-based Compensation Arrangement by Share-based Payment Award, Options, Grants in Period, Gross</t>
  </si>
  <si>
    <t>Issue of Stock for Noncash Consideration [Member]</t>
  </si>
  <si>
    <t>Share-based Compensation Arrangement by Share-based Payment Award, Options, Exercises in Period, Shares Held in Cashless Exercise</t>
  </si>
  <si>
    <t>Issuance of Stock for Cash [Member]</t>
  </si>
  <si>
    <t>Note 2 - Stock-based Compensation - Weighted-average Assumptions Used for Options Granted (Details)</t>
  </si>
  <si>
    <t>5 years</t>
  </si>
  <si>
    <t>Note 2 - Stock-based Compensation - Stock Option Activity (Details) (USD $)</t>
  </si>
  <si>
    <t>Outstanding at beginning of period (in shares)</t>
  </si>
  <si>
    <t>Outstanding at beginning of period (in dollars per share)</t>
  </si>
  <si>
    <t>Exercised (in shares)</t>
  </si>
  <si>
    <t>Exercised (in dollars per share)</t>
  </si>
  <si>
    <t>Outstanding and vested at end of period (in shares)</t>
  </si>
  <si>
    <t>Outstanding and vested at end of period (in dollars per share)</t>
  </si>
  <si>
    <t>Outstanding and vested at end of period</t>
  </si>
  <si>
    <t>2 years 116 days</t>
  </si>
  <si>
    <t>Note 3 - Derivative Instruments and Fair Value (Details Textual) (USD $)</t>
  </si>
  <si>
    <t>Derivative, Net Hedge Ineffectiveness Gain (Loss)</t>
  </si>
  <si>
    <t>Accumulated Other Comprehensive Income (Loss), Cumulative Changes in Net Gain (Loss) from Cash Flow Hedges, Tax Effect</t>
  </si>
  <si>
    <t>Deferred Gain (Loss) on Derivative, Net</t>
  </si>
  <si>
    <t>Accumulated Other Comprehensive Income (Loss), Cumulative Changes in Net Gain (Loss) from Cash Flow Hedges, Effect Net of Tax</t>
  </si>
  <si>
    <t>Other Noncurrent Liabilities [Member] | Interest Rate Swap [Member]</t>
  </si>
  <si>
    <t>Derivative Liability</t>
  </si>
  <si>
    <t>Note 3 - Derivative Instruments and Fair Value - Fair Values of Cash, Accounts Receivable, Accounts Payable and Accrued Expenses (Details) (USD $)</t>
  </si>
  <si>
    <t>Reported Value Measurement [Member]</t>
  </si>
  <si>
    <t>Estimate of Fair Value Measurement [Member]</t>
  </si>
  <si>
    <t>Note 3 - Derivative Instruments and Fair Value - Fair Values of Financial Liabilities Measured on a Recurring Basis (Details) (Fair Value, Measurements, Recurring [Member], USD $)</t>
  </si>
  <si>
    <t>Fair Value, Inputs, Level 2 [Member]</t>
  </si>
  <si>
    <t>Note 4 - Costs and Estimated Earnings on Uncompleted Contracts (Details Textual) (USD $)</t>
  </si>
  <si>
    <t>Increase (Decrease) in Estimated Gross Profits on Contracts Due to Revisions</t>
  </si>
  <si>
    <t>Note 4 - Costs and Estimated Earnings on Uncompleted Contracts - Costs and Estimated Earnings in Excess of Billings on Uncompleted Contracts (Details) (USD $)</t>
  </si>
  <si>
    <t>Costs incurred on uncompleted contracts</t>
  </si>
  <si>
    <t>US Government [Member]</t>
  </si>
  <si>
    <t>Commercial [Member]</t>
  </si>
  <si>
    <t>Note 4 - Costs and Estimated Earnings on Uncompleted Contracts - Net Unbilled and Estimated Billings (Details) (USD $)</t>
  </si>
  <si>
    <t>Note 5 - Income per Common Share (Details Textual)</t>
  </si>
  <si>
    <t>Incremental Common Shares Attributable to Dilutive Effect of Share-based Payment Arrangements</t>
  </si>
  <si>
    <t>Antidilutive Securities Excluded from Computation of Earnings Per Share, Amount</t>
  </si>
  <si>
    <t>Note 6 - Line of Credit (Details Textual) (Revolving Credit Facility [Member], Restated Agreement [Member], USD $)</t>
  </si>
  <si>
    <t>In Millions, unless otherwise specified</t>
  </si>
  <si>
    <t>Dec. 05, 2012</t>
  </si>
  <si>
    <t>Revolving Credit Facility [Member] | Restated Agreement [Member]</t>
  </si>
  <si>
    <t>Line of Credit Facility, Maximum Borrowing Capacity</t>
  </si>
  <si>
    <t>Long-term Line of Credit</t>
  </si>
  <si>
    <t>Line of Credit Facility, Interest Rate at Period End</t>
  </si>
  <si>
    <t>Note 7 - Long-term Debt (Details Textual) (USD $)</t>
  </si>
  <si>
    <t>Mar. 09, 2012</t>
  </si>
  <si>
    <t>Long-term Debt and Capital Lease Obligations</t>
  </si>
  <si>
    <t>Long-term Debt and Capital Lease Obligations, Current</t>
  </si>
  <si>
    <t>Sovereign Term Facility [Member] | Term Loan [Member] | London Interbank Offered Rate (LIBOR) [Member]</t>
  </si>
  <si>
    <t>Debt Instrument, Basis Spread on Variable Rate</t>
  </si>
  <si>
    <t>Sovereign Term Facility [Member] | Term Loan [Member]</t>
  </si>
  <si>
    <t>Debt Instrument, Face Amount</t>
  </si>
  <si>
    <t>Period Of Amortization</t>
  </si>
  <si>
    <t>Sovereign Term Facility [Member] | London Interbank Offered Rate (LIBOR) [Member] | Interest Rate Swap [Member]</t>
  </si>
  <si>
    <t>Sovereign Term Facility [Member] | Interest Rate Swap [Member]</t>
  </si>
  <si>
    <t>Derivative, Remaining Maturity</t>
  </si>
  <si>
    <t>Derivative Liability, Notional Amount</t>
  </si>
  <si>
    <t>Derivative, Swaption Interest Rate</t>
  </si>
  <si>
    <t>Derivative, Average Swaption Interest Rate</t>
  </si>
  <si>
    <t>Note 7 - Long-term Debt - Maturities of Long-term Debt (Details) (USD $)</t>
  </si>
  <si>
    <t>Note 8 - Major Customers (Details Textual)</t>
  </si>
  <si>
    <t>12 Months Ended</t>
  </si>
  <si>
    <t>Number of Large Customers Contributed to Revenue of Entity</t>
  </si>
  <si>
    <t>Number of Large Commercial Customers Accounted for Major Share in Costs and Estimated Earnings in Excess of Billings on Uncompleted Contracts</t>
  </si>
  <si>
    <t>Number of Large Customers Included in Accounts Receivable of Entity</t>
  </si>
  <si>
    <t>Costs and Estimated Earnings in Excess of Billings on Uncompleted Contracts [Member] | Customer Concentration Risk [Member] | US Government [Member]</t>
  </si>
  <si>
    <t>Concentration Risk, Percentage</t>
  </si>
  <si>
    <t>Costs and Estimated Earnings in Excess of Billings on Uncompleted Contracts [Member] | Customer Concentration Risk [Member] | Customer A [Member]</t>
  </si>
  <si>
    <t>Costs and Estimated Earnings in Excess of Billings on Uncompleted Contracts [Member] | Customer Concentration Risk [Member] | Customer B [Member]</t>
  </si>
  <si>
    <t>Costs and Estimated Earnings in Excess of Billings on Uncompleted Contracts [Member] | Customer Concentration Risk [Member] | Customer C [Member]</t>
  </si>
  <si>
    <t>Costs and Estimated Earnings in Excess of Billings on Uncompleted Contracts [Member] | Customer Concentration Risk [Member] | Customer D [Member]</t>
  </si>
  <si>
    <t>Sales Revenue, Net [Member] | Customer Concentration Risk [Member] | US Government [Member]</t>
  </si>
  <si>
    <t>Sales Revenue, Net [Member] | Customer Concentration Risk [Member] | Customer A [Member]</t>
  </si>
  <si>
    <t>Sales Revenue, Net [Member] | Customer Concentration Risk [Member] | Customer B [Member]</t>
  </si>
  <si>
    <t>Sales Revenue, Net [Member] | Customer Concentration Risk [Member] | Customer C [Member]</t>
  </si>
  <si>
    <t>Accounts Receivable [Member] | Customer Concentration Risk [Member] | Customer A [Member]</t>
  </si>
  <si>
    <t>Accounts Receivable [Member] | Customer Concentration Risk [Member] | Customer B [Member]</t>
  </si>
  <si>
    <t>Accounts Receivable [Member] | Customer Concentration Risk [Member] | Customer C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</si>
</sst>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2"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i/>
      <sz val="10"/>
      <color theme="1"/>
      <name val="Times New Roman"/>
      <family val="1"/>
    </font>
    <font>
      <u/>
      <sz val="10"/>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style="medium">
        <color rgb="FF000000"/>
      </bottom>
      <diagonal/>
    </border>
    <border>
      <left/>
      <right/>
      <top style="medium">
        <color rgb="FF000000"/>
      </top>
      <bottom/>
      <diagonal/>
    </border>
    <border>
      <left/>
      <right/>
      <top style="double">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03">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0" fontId="16" fillId="0" borderId="0" xfId="0" applyFont="1" applyAlignment="1">
      <alignment vertical="top"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horizontal="left" wrapText="1"/>
    </xf>
    <xf numFmtId="0" fontId="18" fillId="0" borderId="0" xfId="0" applyFont="1"/>
    <xf numFmtId="0" fontId="18" fillId="0" borderId="0" xfId="0" applyFont="1" applyAlignment="1">
      <alignment horizontal="left" wrapText="1"/>
    </xf>
    <xf numFmtId="0" fontId="18" fillId="0" borderId="0" xfId="0" applyFont="1" applyAlignment="1">
      <alignment horizontal="justify" wrapText="1"/>
    </xf>
    <xf numFmtId="0" fontId="18" fillId="0" borderId="0" xfId="0" applyFont="1" applyAlignment="1">
      <alignment wrapText="1"/>
    </xf>
    <xf numFmtId="0" fontId="20" fillId="0" borderId="0" xfId="0" applyFont="1" applyAlignment="1">
      <alignment horizontal="justify" wrapText="1"/>
    </xf>
    <xf numFmtId="0" fontId="0" fillId="0" borderId="0" xfId="0" applyAlignment="1">
      <alignment vertical="top" wrapText="1"/>
    </xf>
    <xf numFmtId="0" fontId="18" fillId="0" borderId="0" xfId="0" applyFont="1" applyAlignment="1">
      <alignment vertical="top" wrapText="1"/>
    </xf>
    <xf numFmtId="0" fontId="18" fillId="0" borderId="0" xfId="0" applyFont="1" applyAlignment="1">
      <alignment horizontal="center" vertical="top" wrapText="1"/>
    </xf>
    <xf numFmtId="0" fontId="18" fillId="33" borderId="0" xfId="0" applyFont="1" applyFill="1" applyAlignment="1">
      <alignment vertical="top" wrapText="1"/>
    </xf>
    <xf numFmtId="0" fontId="18" fillId="33" borderId="0" xfId="0" applyFont="1" applyFill="1" applyAlignment="1">
      <alignment wrapText="1"/>
    </xf>
    <xf numFmtId="0" fontId="18" fillId="33" borderId="0" xfId="0" applyFont="1" applyFill="1" applyAlignment="1">
      <alignment horizontal="right" wrapText="1"/>
    </xf>
    <xf numFmtId="0" fontId="18" fillId="33" borderId="0" xfId="0" applyFont="1" applyFill="1"/>
    <xf numFmtId="0" fontId="18" fillId="34" borderId="0" xfId="0" applyFont="1" applyFill="1" applyAlignment="1">
      <alignment wrapText="1"/>
    </xf>
    <xf numFmtId="0" fontId="18" fillId="34" borderId="0" xfId="0" applyFont="1" applyFill="1" applyAlignment="1">
      <alignment vertical="top" wrapText="1"/>
    </xf>
    <xf numFmtId="0" fontId="18" fillId="34" borderId="0" xfId="0" applyFont="1" applyFill="1" applyAlignment="1">
      <alignment horizontal="center" vertical="top" wrapText="1"/>
    </xf>
    <xf numFmtId="0" fontId="18" fillId="0" borderId="0" xfId="0" applyFont="1" applyAlignment="1">
      <alignment horizontal="right" wrapText="1"/>
    </xf>
    <xf numFmtId="0" fontId="18" fillId="0" borderId="10" xfId="0" applyFont="1" applyBorder="1" applyAlignment="1">
      <alignment horizontal="center" vertical="top" wrapText="1"/>
    </xf>
    <xf numFmtId="0" fontId="18" fillId="33" borderId="0" xfId="0" applyFont="1" applyFill="1" applyAlignment="1">
      <alignment vertical="top" wrapText="1" indent="1"/>
    </xf>
    <xf numFmtId="3" fontId="18" fillId="33" borderId="0" xfId="0" applyNumberFormat="1" applyFont="1" applyFill="1" applyAlignment="1">
      <alignment horizontal="right" wrapText="1"/>
    </xf>
    <xf numFmtId="0" fontId="18" fillId="33" borderId="0" xfId="0" applyFont="1" applyFill="1" applyAlignment="1">
      <alignment horizontal="center" vertical="top" wrapText="1"/>
    </xf>
    <xf numFmtId="0" fontId="18" fillId="34" borderId="0" xfId="0" applyFont="1" applyFill="1" applyAlignment="1">
      <alignment vertical="top" wrapText="1" indent="1"/>
    </xf>
    <xf numFmtId="0" fontId="18" fillId="34" borderId="0" xfId="0" applyFont="1" applyFill="1" applyAlignment="1">
      <alignment horizontal="right" wrapText="1"/>
    </xf>
    <xf numFmtId="0" fontId="18" fillId="34" borderId="0" xfId="0" applyFont="1" applyFill="1"/>
    <xf numFmtId="0" fontId="18" fillId="33" borderId="10" xfId="0" applyFont="1" applyFill="1" applyBorder="1" applyAlignment="1">
      <alignment wrapText="1"/>
    </xf>
    <xf numFmtId="0" fontId="18" fillId="33" borderId="10" xfId="0" applyFont="1" applyFill="1" applyBorder="1" applyAlignment="1">
      <alignment horizontal="right" wrapText="1"/>
    </xf>
    <xf numFmtId="0" fontId="18" fillId="34" borderId="0" xfId="0" applyFont="1" applyFill="1" applyAlignment="1">
      <alignment horizontal="left" vertical="top" wrapText="1"/>
    </xf>
    <xf numFmtId="0" fontId="18" fillId="33" borderId="11" xfId="0" applyFont="1" applyFill="1" applyBorder="1" applyAlignment="1">
      <alignment wrapText="1"/>
    </xf>
    <xf numFmtId="3" fontId="18" fillId="33" borderId="11" xfId="0" applyNumberFormat="1" applyFont="1" applyFill="1" applyBorder="1" applyAlignment="1">
      <alignment horizontal="right" wrapText="1"/>
    </xf>
    <xf numFmtId="0" fontId="18" fillId="33" borderId="11" xfId="0" applyFont="1" applyFill="1" applyBorder="1" applyAlignment="1">
      <alignment horizontal="right" wrapText="1"/>
    </xf>
    <xf numFmtId="0" fontId="19" fillId="0" borderId="0" xfId="0" applyFont="1" applyAlignment="1">
      <alignment wrapText="1"/>
    </xf>
    <xf numFmtId="0" fontId="19" fillId="0" borderId="10" xfId="0" applyFont="1" applyBorder="1" applyAlignment="1">
      <alignment wrapText="1"/>
    </xf>
    <xf numFmtId="0" fontId="19" fillId="0" borderId="0" xfId="0" applyFont="1" applyAlignment="1">
      <alignment horizontal="center" wrapText="1"/>
    </xf>
    <xf numFmtId="0" fontId="19" fillId="0" borderId="10" xfId="0" applyFont="1" applyBorder="1" applyAlignment="1">
      <alignment horizontal="center" wrapText="1"/>
    </xf>
    <xf numFmtId="0" fontId="0" fillId="0" borderId="10" xfId="0" applyBorder="1" applyAlignment="1">
      <alignment horizontal="center" wrapText="1"/>
    </xf>
    <xf numFmtId="0" fontId="0" fillId="0" borderId="0" xfId="0" applyAlignment="1">
      <alignment wrapText="1"/>
    </xf>
    <xf numFmtId="0" fontId="18" fillId="0" borderId="0" xfId="0" applyFont="1" applyAlignment="1">
      <alignment horizontal="justify" wrapText="1"/>
    </xf>
    <xf numFmtId="0" fontId="19" fillId="0" borderId="0" xfId="0" applyFont="1" applyAlignment="1">
      <alignment horizontal="justify" wrapText="1"/>
    </xf>
    <xf numFmtId="0" fontId="18" fillId="0" borderId="0" xfId="0" applyFont="1" applyAlignment="1">
      <alignment wrapText="1"/>
    </xf>
    <xf numFmtId="0" fontId="19" fillId="0" borderId="0" xfId="0" applyFont="1" applyAlignment="1">
      <alignment horizontal="right" wrapText="1"/>
    </xf>
    <xf numFmtId="0" fontId="18" fillId="0" borderId="0" xfId="0" applyFont="1" applyAlignment="1">
      <alignment horizontal="left" wrapText="1"/>
    </xf>
    <xf numFmtId="0" fontId="18" fillId="33" borderId="0" xfId="0" applyFont="1" applyFill="1" applyAlignment="1">
      <alignment horizontal="justify" vertical="top" wrapText="1"/>
    </xf>
    <xf numFmtId="0" fontId="18" fillId="34" borderId="11" xfId="0" applyFont="1" applyFill="1" applyBorder="1" applyAlignment="1">
      <alignment wrapText="1"/>
    </xf>
    <xf numFmtId="3" fontId="18" fillId="34" borderId="11" xfId="0" applyNumberFormat="1" applyFont="1" applyFill="1" applyBorder="1" applyAlignment="1">
      <alignment horizontal="right" wrapText="1"/>
    </xf>
    <xf numFmtId="15" fontId="18" fillId="0" borderId="0" xfId="0" applyNumberFormat="1" applyFont="1" applyAlignment="1">
      <alignment horizontal="center" vertical="top" wrapText="1"/>
    </xf>
    <xf numFmtId="0" fontId="18" fillId="0" borderId="0" xfId="0" applyFont="1" applyAlignment="1">
      <alignment wrapText="1" indent="4"/>
    </xf>
    <xf numFmtId="0" fontId="18" fillId="0" borderId="10" xfId="0" applyFont="1" applyBorder="1" applyAlignment="1">
      <alignment wrapText="1"/>
    </xf>
    <xf numFmtId="3" fontId="18" fillId="33" borderId="10" xfId="0" applyNumberFormat="1" applyFont="1" applyFill="1" applyBorder="1" applyAlignment="1">
      <alignment horizontal="right" wrapText="1"/>
    </xf>
    <xf numFmtId="0" fontId="18" fillId="33" borderId="10" xfId="0" applyFont="1" applyFill="1" applyBorder="1"/>
    <xf numFmtId="0" fontId="18" fillId="34" borderId="0" xfId="0" applyFont="1" applyFill="1" applyAlignment="1">
      <alignment wrapText="1" indent="6"/>
    </xf>
    <xf numFmtId="0" fontId="18" fillId="34" borderId="11" xfId="0" applyFont="1" applyFill="1" applyBorder="1"/>
    <xf numFmtId="0" fontId="18" fillId="34" borderId="11" xfId="0" applyFont="1" applyFill="1" applyBorder="1" applyAlignment="1">
      <alignment horizontal="right" wrapText="1"/>
    </xf>
    <xf numFmtId="0" fontId="18" fillId="0" borderId="10" xfId="0" applyFont="1" applyBorder="1" applyAlignment="1">
      <alignment horizontal="center" wrapText="1"/>
    </xf>
    <xf numFmtId="0" fontId="18" fillId="0" borderId="12" xfId="0" applyFont="1" applyBorder="1" applyAlignment="1">
      <alignment horizontal="center" wrapText="1"/>
    </xf>
    <xf numFmtId="0" fontId="18" fillId="34" borderId="0" xfId="0" applyFont="1" applyFill="1" applyAlignment="1">
      <alignment wrapText="1" indent="4"/>
    </xf>
    <xf numFmtId="0" fontId="18" fillId="34" borderId="10" xfId="0" applyFont="1" applyFill="1" applyBorder="1" applyAlignment="1">
      <alignment wrapText="1"/>
    </xf>
    <xf numFmtId="0" fontId="18" fillId="34" borderId="10" xfId="0" applyFont="1" applyFill="1" applyBorder="1" applyAlignment="1">
      <alignment horizontal="center" vertical="top" wrapText="1"/>
    </xf>
    <xf numFmtId="0" fontId="18" fillId="34" borderId="10" xfId="0" applyFont="1" applyFill="1" applyBorder="1" applyAlignment="1">
      <alignment horizontal="center" wrapText="1"/>
    </xf>
    <xf numFmtId="0" fontId="18" fillId="34" borderId="12" xfId="0" applyFont="1" applyFill="1" applyBorder="1" applyAlignment="1">
      <alignment horizontal="center" wrapText="1"/>
    </xf>
    <xf numFmtId="0" fontId="18" fillId="34" borderId="13" xfId="0" applyFont="1" applyFill="1" applyBorder="1" applyAlignment="1">
      <alignment horizontal="center" wrapText="1"/>
    </xf>
    <xf numFmtId="0" fontId="21" fillId="0" borderId="0" xfId="0" applyFont="1" applyAlignment="1">
      <alignment horizontal="justify" wrapText="1"/>
    </xf>
    <xf numFmtId="0" fontId="18" fillId="0" borderId="10" xfId="0" applyFont="1" applyBorder="1" applyAlignment="1">
      <alignment vertical="top" wrapText="1"/>
    </xf>
    <xf numFmtId="0" fontId="19" fillId="33" borderId="0" xfId="0" applyFont="1" applyFill="1" applyAlignment="1">
      <alignment wrapText="1"/>
    </xf>
    <xf numFmtId="0" fontId="19" fillId="33" borderId="11" xfId="0" applyFont="1" applyFill="1" applyBorder="1" applyAlignment="1">
      <alignment wrapText="1"/>
    </xf>
    <xf numFmtId="15" fontId="18" fillId="0" borderId="10" xfId="0" applyNumberFormat="1" applyFont="1" applyBorder="1" applyAlignment="1">
      <alignment horizontal="center" vertical="top" wrapText="1"/>
    </xf>
    <xf numFmtId="0" fontId="18" fillId="0" borderId="13" xfId="0" applyFont="1" applyBorder="1" applyAlignment="1">
      <alignment horizontal="center" vertical="top" wrapText="1"/>
    </xf>
    <xf numFmtId="0" fontId="18" fillId="33" borderId="0" xfId="0" applyFont="1" applyFill="1" applyAlignment="1">
      <alignment wrapText="1"/>
    </xf>
    <xf numFmtId="3" fontId="18" fillId="33" borderId="0" xfId="0" applyNumberFormat="1" applyFont="1" applyFill="1" applyAlignment="1">
      <alignment horizontal="right" wrapText="1"/>
    </xf>
    <xf numFmtId="0" fontId="18" fillId="33" borderId="0" xfId="0" applyFont="1" applyFill="1"/>
    <xf numFmtId="0" fontId="18" fillId="33" borderId="11" xfId="0" applyFont="1" applyFill="1" applyBorder="1" applyAlignment="1">
      <alignment wrapText="1"/>
    </xf>
    <xf numFmtId="3" fontId="18" fillId="33" borderId="11" xfId="0" applyNumberFormat="1" applyFont="1" applyFill="1" applyBorder="1" applyAlignment="1">
      <alignment horizontal="right" wrapText="1"/>
    </xf>
    <xf numFmtId="0" fontId="18" fillId="33" borderId="11" xfId="0" applyFont="1" applyFill="1" applyBorder="1"/>
    <xf numFmtId="3" fontId="18" fillId="34" borderId="10" xfId="0" applyNumberFormat="1" applyFont="1" applyFill="1" applyBorder="1" applyAlignment="1">
      <alignment horizontal="right" wrapText="1"/>
    </xf>
    <xf numFmtId="3" fontId="18" fillId="34" borderId="0" xfId="0" applyNumberFormat="1" applyFont="1" applyFill="1" applyAlignment="1">
      <alignment horizontal="right" wrapText="1"/>
    </xf>
    <xf numFmtId="0" fontId="18" fillId="33" borderId="11" xfId="0" applyFont="1" applyFill="1" applyBorder="1"/>
    <xf numFmtId="0" fontId="18" fillId="33" borderId="13" xfId="0" applyFont="1" applyFill="1" applyBorder="1" applyAlignment="1">
      <alignment wrapText="1"/>
    </xf>
    <xf numFmtId="3" fontId="18" fillId="33" borderId="13" xfId="0" applyNumberFormat="1" applyFont="1" applyFill="1" applyBorder="1" applyAlignment="1">
      <alignment horizontal="right" wrapText="1"/>
    </xf>
    <xf numFmtId="0" fontId="18" fillId="33" borderId="13" xfId="0" applyFont="1" applyFill="1" applyBorder="1"/>
    <xf numFmtId="0" fontId="21" fillId="34" borderId="0" xfId="0" applyFont="1" applyFill="1" applyAlignment="1">
      <alignment vertical="top" wrapText="1"/>
    </xf>
    <xf numFmtId="0" fontId="18" fillId="34" borderId="0" xfId="0" applyFont="1" applyFill="1" applyAlignment="1">
      <alignment wrapText="1"/>
    </xf>
    <xf numFmtId="0" fontId="18" fillId="34" borderId="10" xfId="0" applyFont="1" applyFill="1" applyBorder="1" applyAlignment="1">
      <alignment wrapText="1"/>
    </xf>
    <xf numFmtId="0" fontId="18" fillId="34" borderId="0" xfId="0" applyFont="1" applyFill="1" applyAlignment="1">
      <alignment horizontal="right" wrapText="1"/>
    </xf>
    <xf numFmtId="0" fontId="18" fillId="34" borderId="10" xfId="0" applyFont="1" applyFill="1" applyBorder="1" applyAlignment="1">
      <alignment horizontal="right" wrapText="1"/>
    </xf>
    <xf numFmtId="0" fontId="18" fillId="34" borderId="0" xfId="0" applyFont="1" applyFill="1"/>
    <xf numFmtId="0" fontId="19" fillId="0" borderId="0" xfId="0" applyFont="1" applyAlignment="1">
      <alignment horizontal="left" wrapText="1"/>
    </xf>
    <xf numFmtId="0" fontId="19" fillId="0" borderId="0" xfId="0" applyFont="1" applyAlignment="1">
      <alignment horizontal="left" vertical="top" wrapText="1"/>
    </xf>
    <xf numFmtId="0" fontId="19" fillId="0" borderId="0" xfId="0" applyFont="1" applyAlignment="1">
      <alignment vertical="top" wrapText="1"/>
    </xf>
    <xf numFmtId="0" fontId="18" fillId="33" borderId="0" xfId="0" applyFont="1" applyFill="1" applyAlignment="1">
      <alignment vertical="top" wrapText="1" indent="6"/>
    </xf>
    <xf numFmtId="0" fontId="18" fillId="34" borderId="0" xfId="0" applyFont="1" applyFill="1" applyAlignment="1">
      <alignment vertical="top" wrapText="1" indent="6"/>
    </xf>
    <xf numFmtId="0" fontId="18" fillId="33" borderId="10" xfId="0" applyFont="1" applyFill="1" applyBorder="1" applyAlignment="1">
      <alignment vertical="top" wrapText="1" indent="4"/>
    </xf>
    <xf numFmtId="15" fontId="18" fillId="0" borderId="14" xfId="0" applyNumberFormat="1" applyFont="1" applyBorder="1" applyAlignment="1">
      <alignment horizontal="center" vertical="top"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tabSelected="1" workbookViewId="0">
      <selection sqref="A1:A2"/>
    </sheetView>
  </sheetViews>
  <sheetFormatPr defaultRowHeight="15" x14ac:dyDescent="0.25"/>
  <cols>
    <col min="1" max="1" width="36.5703125" bestFit="1" customWidth="1"/>
    <col min="2" max="2" width="24.140625" bestFit="1" customWidth="1"/>
    <col min="3" max="3" width="9.28515625" bestFit="1" customWidth="1"/>
  </cols>
  <sheetData>
    <row r="1" spans="1:3" x14ac:dyDescent="0.25">
      <c r="A1" s="7" t="s">
        <v>0</v>
      </c>
      <c r="B1" s="1" t="s">
        <v>1</v>
      </c>
      <c r="C1" s="1"/>
    </row>
    <row r="2" spans="1:3" x14ac:dyDescent="0.25">
      <c r="A2" s="7"/>
      <c r="B2" s="1" t="s">
        <v>2</v>
      </c>
      <c r="C2" s="2">
        <v>42127</v>
      </c>
    </row>
    <row r="3" spans="1:3" x14ac:dyDescent="0.25">
      <c r="A3" s="3" t="s">
        <v>3</v>
      </c>
      <c r="B3" s="4" t="s">
        <v>4</v>
      </c>
      <c r="C3" s="4"/>
    </row>
    <row r="4" spans="1:3" x14ac:dyDescent="0.25">
      <c r="A4" s="3" t="s">
        <v>5</v>
      </c>
      <c r="B4" s="4">
        <v>889348</v>
      </c>
      <c r="C4" s="4"/>
    </row>
    <row r="5" spans="1:3" x14ac:dyDescent="0.25">
      <c r="A5" s="3" t="s">
        <v>6</v>
      </c>
      <c r="B5" s="4">
        <f>--12-31</f>
        <v>-19</v>
      </c>
      <c r="C5" s="4"/>
    </row>
    <row r="6" spans="1:3" x14ac:dyDescent="0.25">
      <c r="A6" s="3" t="s">
        <v>7</v>
      </c>
      <c r="B6" s="4" t="s">
        <v>8</v>
      </c>
      <c r="C6" s="4"/>
    </row>
    <row r="7" spans="1:3" x14ac:dyDescent="0.25">
      <c r="A7" s="3" t="s">
        <v>9</v>
      </c>
      <c r="B7" s="4" t="s">
        <v>10</v>
      </c>
      <c r="C7" s="4"/>
    </row>
    <row r="8" spans="1:3" x14ac:dyDescent="0.25">
      <c r="A8" s="3" t="s">
        <v>11</v>
      </c>
      <c r="B8" s="4" t="s">
        <v>12</v>
      </c>
      <c r="C8" s="4"/>
    </row>
    <row r="9" spans="1:3" x14ac:dyDescent="0.25">
      <c r="A9" s="3" t="s">
        <v>13</v>
      </c>
      <c r="B9" s="4" t="s">
        <v>12</v>
      </c>
      <c r="C9" s="4"/>
    </row>
    <row r="10" spans="1:3" ht="30" x14ac:dyDescent="0.25">
      <c r="A10" s="3" t="s">
        <v>14</v>
      </c>
      <c r="B10" s="4"/>
      <c r="C10" s="5">
        <v>8551578</v>
      </c>
    </row>
    <row r="11" spans="1:3" x14ac:dyDescent="0.25">
      <c r="A11" s="3" t="s">
        <v>15</v>
      </c>
      <c r="B11" s="4" t="s">
        <v>16</v>
      </c>
      <c r="C11" s="4"/>
    </row>
    <row r="12" spans="1:3" x14ac:dyDescent="0.25">
      <c r="A12" s="3" t="s">
        <v>17</v>
      </c>
      <c r="B12" s="6">
        <v>42094</v>
      </c>
      <c r="C12" s="4"/>
    </row>
    <row r="13" spans="1:3" x14ac:dyDescent="0.25">
      <c r="A13" s="3" t="s">
        <v>18</v>
      </c>
      <c r="B13" s="4">
        <v>2015</v>
      </c>
      <c r="C13" s="4"/>
    </row>
    <row r="14" spans="1:3" x14ac:dyDescent="0.25">
      <c r="A14" s="3" t="s">
        <v>19</v>
      </c>
      <c r="B14" s="4" t="s">
        <v>20</v>
      </c>
      <c r="C14" s="4"/>
    </row>
    <row r="15" spans="1:3" x14ac:dyDescent="0.25">
      <c r="A15" s="3" t="s">
        <v>21</v>
      </c>
      <c r="B15" s="4" t="b">
        <v>0</v>
      </c>
      <c r="C15"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3"/>
  <sheetViews>
    <sheetView showGridLines="0" workbookViewId="0"/>
  </sheetViews>
  <sheetFormatPr defaultRowHeight="15" x14ac:dyDescent="0.25"/>
  <cols>
    <col min="1" max="2" width="36.5703125" bestFit="1" customWidth="1"/>
    <col min="3" max="3" width="30.140625" customWidth="1"/>
    <col min="4" max="4" width="6" customWidth="1"/>
    <col min="5" max="5" width="31.5703125" customWidth="1"/>
    <col min="6" max="6" width="5.140625" customWidth="1"/>
    <col min="7" max="7" width="30.140625" customWidth="1"/>
    <col min="8" max="8" width="6" customWidth="1"/>
    <col min="9" max="9" width="31.5703125" customWidth="1"/>
    <col min="10" max="10" width="5.140625" customWidth="1"/>
    <col min="11" max="11" width="30.140625" customWidth="1"/>
    <col min="12" max="12" width="6" customWidth="1"/>
    <col min="13" max="13" width="31.5703125" customWidth="1"/>
    <col min="14" max="14" width="30.140625" customWidth="1"/>
  </cols>
  <sheetData>
    <row r="1" spans="1:14" ht="15" customHeight="1" x14ac:dyDescent="0.25">
      <c r="A1" s="7" t="s">
        <v>200</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8" t="s">
        <v>131</v>
      </c>
      <c r="B3" s="46"/>
      <c r="C3" s="46"/>
      <c r="D3" s="46"/>
      <c r="E3" s="46"/>
      <c r="F3" s="46"/>
      <c r="G3" s="46"/>
      <c r="H3" s="46"/>
      <c r="I3" s="46"/>
      <c r="J3" s="46"/>
      <c r="K3" s="46"/>
      <c r="L3" s="46"/>
      <c r="M3" s="46"/>
      <c r="N3" s="46"/>
    </row>
    <row r="4" spans="1:14" x14ac:dyDescent="0.25">
      <c r="A4" s="17" t="s">
        <v>201</v>
      </c>
      <c r="B4" s="95">
        <v>4</v>
      </c>
      <c r="C4" s="95"/>
      <c r="D4" s="95"/>
      <c r="E4" s="95"/>
      <c r="F4" s="95"/>
      <c r="G4" s="95"/>
      <c r="H4" s="95"/>
      <c r="I4" s="95"/>
      <c r="J4" s="95"/>
      <c r="K4" s="95"/>
      <c r="L4" s="95"/>
      <c r="M4" s="95"/>
      <c r="N4" s="95"/>
    </row>
    <row r="5" spans="1:14" x14ac:dyDescent="0.25">
      <c r="A5" s="17"/>
      <c r="B5" s="95" t="s">
        <v>202</v>
      </c>
      <c r="C5" s="95"/>
      <c r="D5" s="95"/>
      <c r="E5" s="95"/>
      <c r="F5" s="95"/>
      <c r="G5" s="95"/>
      <c r="H5" s="95"/>
      <c r="I5" s="95"/>
      <c r="J5" s="95"/>
      <c r="K5" s="95"/>
      <c r="L5" s="95"/>
      <c r="M5" s="95"/>
      <c r="N5" s="95"/>
    </row>
    <row r="6" spans="1:14" x14ac:dyDescent="0.25">
      <c r="A6" s="17"/>
      <c r="B6" s="95" t="s">
        <v>203</v>
      </c>
      <c r="C6" s="95"/>
      <c r="D6" s="95"/>
      <c r="E6" s="95"/>
      <c r="F6" s="95"/>
      <c r="G6" s="95"/>
      <c r="H6" s="95"/>
      <c r="I6" s="95"/>
      <c r="J6" s="95"/>
      <c r="K6" s="95"/>
      <c r="L6" s="95"/>
      <c r="M6" s="95"/>
      <c r="N6" s="95"/>
    </row>
    <row r="7" spans="1:14" x14ac:dyDescent="0.25">
      <c r="A7" s="17"/>
      <c r="B7" s="95"/>
      <c r="C7" s="95"/>
      <c r="D7" s="95"/>
      <c r="E7" s="95"/>
      <c r="F7" s="95"/>
      <c r="G7" s="95"/>
      <c r="H7" s="95"/>
      <c r="I7" s="95"/>
      <c r="J7" s="95"/>
      <c r="K7" s="95"/>
      <c r="L7" s="95"/>
      <c r="M7" s="95"/>
      <c r="N7" s="95"/>
    </row>
    <row r="8" spans="1:14" x14ac:dyDescent="0.25">
      <c r="A8" s="17"/>
      <c r="B8" s="51" t="s">
        <v>204</v>
      </c>
      <c r="C8" s="51"/>
      <c r="D8" s="51"/>
      <c r="E8" s="51"/>
      <c r="F8" s="51"/>
      <c r="G8" s="51"/>
      <c r="H8" s="51"/>
      <c r="I8" s="51"/>
      <c r="J8" s="51"/>
      <c r="K8" s="51"/>
      <c r="L8" s="51"/>
      <c r="M8" s="51"/>
      <c r="N8" s="51"/>
    </row>
    <row r="9" spans="1:14" x14ac:dyDescent="0.25">
      <c r="A9" s="17"/>
      <c r="B9" s="51"/>
      <c r="C9" s="51"/>
      <c r="D9" s="51"/>
      <c r="E9" s="51"/>
      <c r="F9" s="51"/>
      <c r="G9" s="51"/>
      <c r="H9" s="51"/>
      <c r="I9" s="51"/>
      <c r="J9" s="51"/>
      <c r="K9" s="51"/>
      <c r="L9" s="51"/>
      <c r="M9" s="51"/>
      <c r="N9" s="51"/>
    </row>
    <row r="10" spans="1:14" ht="15.75" thickBot="1" x14ac:dyDescent="0.3">
      <c r="A10" s="17"/>
      <c r="B10" s="72"/>
      <c r="C10" s="72"/>
      <c r="D10" s="75">
        <v>42094</v>
      </c>
      <c r="E10" s="75"/>
      <c r="F10" s="75"/>
      <c r="G10" s="75"/>
      <c r="H10" s="75"/>
      <c r="I10" s="75"/>
      <c r="J10" s="75"/>
      <c r="K10" s="75"/>
      <c r="L10" s="75"/>
      <c r="M10" s="75"/>
      <c r="N10" s="18"/>
    </row>
    <row r="11" spans="1:14" x14ac:dyDescent="0.25">
      <c r="A11" s="17"/>
      <c r="B11" s="18"/>
      <c r="C11" s="18"/>
      <c r="D11" s="76" t="s">
        <v>205</v>
      </c>
      <c r="E11" s="76"/>
      <c r="F11" s="18"/>
      <c r="G11" s="18"/>
      <c r="H11" s="18"/>
      <c r="I11" s="19"/>
      <c r="J11" s="18"/>
      <c r="K11" s="18"/>
      <c r="L11" s="18"/>
      <c r="M11" s="19"/>
      <c r="N11" s="18"/>
    </row>
    <row r="12" spans="1:14" ht="15.75" thickBot="1" x14ac:dyDescent="0.3">
      <c r="A12" s="17"/>
      <c r="B12" s="72"/>
      <c r="C12" s="72"/>
      <c r="D12" s="28" t="s">
        <v>206</v>
      </c>
      <c r="E12" s="28"/>
      <c r="F12" s="72"/>
      <c r="G12" s="72"/>
      <c r="H12" s="28" t="s">
        <v>207</v>
      </c>
      <c r="I12" s="28"/>
      <c r="J12" s="72"/>
      <c r="K12" s="72"/>
      <c r="L12" s="28" t="s">
        <v>83</v>
      </c>
      <c r="M12" s="28"/>
      <c r="N12" s="18"/>
    </row>
    <row r="13" spans="1:14" x14ac:dyDescent="0.25">
      <c r="A13" s="17"/>
      <c r="B13" s="15"/>
      <c r="C13" s="15"/>
      <c r="D13" s="15"/>
      <c r="E13" s="15"/>
      <c r="F13" s="15"/>
      <c r="G13" s="15"/>
      <c r="H13" s="15"/>
      <c r="I13" s="15"/>
      <c r="J13" s="15"/>
      <c r="K13" s="15"/>
      <c r="L13" s="15"/>
      <c r="M13" s="15"/>
      <c r="N13" s="15"/>
    </row>
    <row r="14" spans="1:14" x14ac:dyDescent="0.25">
      <c r="A14" s="17"/>
      <c r="B14" s="21" t="s">
        <v>208</v>
      </c>
      <c r="C14" s="77"/>
      <c r="D14" s="77" t="s">
        <v>168</v>
      </c>
      <c r="E14" s="78">
        <v>308735093</v>
      </c>
      <c r="F14" s="79"/>
      <c r="G14" s="77"/>
      <c r="H14" s="77" t="s">
        <v>168</v>
      </c>
      <c r="I14" s="78">
        <v>97357559</v>
      </c>
      <c r="J14" s="79"/>
      <c r="K14" s="77"/>
      <c r="L14" s="77" t="s">
        <v>168</v>
      </c>
      <c r="M14" s="78">
        <v>406092652</v>
      </c>
      <c r="N14" s="79"/>
    </row>
    <row r="15" spans="1:14" x14ac:dyDescent="0.25">
      <c r="A15" s="17"/>
      <c r="B15" s="21" t="s">
        <v>209</v>
      </c>
      <c r="C15" s="77"/>
      <c r="D15" s="77"/>
      <c r="E15" s="78"/>
      <c r="F15" s="79"/>
      <c r="G15" s="77"/>
      <c r="H15" s="77"/>
      <c r="I15" s="78"/>
      <c r="J15" s="79"/>
      <c r="K15" s="77"/>
      <c r="L15" s="77"/>
      <c r="M15" s="78"/>
      <c r="N15" s="79"/>
    </row>
    <row r="16" spans="1:14" x14ac:dyDescent="0.25">
      <c r="A16" s="17"/>
      <c r="B16" s="24"/>
      <c r="C16" s="24"/>
      <c r="D16" s="24"/>
      <c r="E16" s="33"/>
      <c r="F16" s="34"/>
      <c r="G16" s="24"/>
      <c r="H16" s="24"/>
      <c r="I16" s="33"/>
      <c r="J16" s="34"/>
      <c r="K16" s="24"/>
      <c r="L16" s="24"/>
      <c r="M16" s="33"/>
      <c r="N16" s="34"/>
    </row>
    <row r="17" spans="1:14" ht="15.75" thickBot="1" x14ac:dyDescent="0.3">
      <c r="A17" s="17"/>
      <c r="B17" s="21" t="s">
        <v>210</v>
      </c>
      <c r="C17" s="21"/>
      <c r="D17" s="35"/>
      <c r="E17" s="58">
        <v>59792771</v>
      </c>
      <c r="F17" s="23"/>
      <c r="G17" s="21"/>
      <c r="H17" s="35"/>
      <c r="I17" s="58">
        <v>41912231</v>
      </c>
      <c r="J17" s="23"/>
      <c r="K17" s="21"/>
      <c r="L17" s="35"/>
      <c r="M17" s="58">
        <v>101705002</v>
      </c>
      <c r="N17" s="23"/>
    </row>
    <row r="18" spans="1:14" x14ac:dyDescent="0.25">
      <c r="A18" s="17"/>
      <c r="B18" s="24"/>
      <c r="C18" s="24"/>
      <c r="D18" s="24"/>
      <c r="E18" s="33"/>
      <c r="F18" s="34"/>
      <c r="G18" s="24"/>
      <c r="H18" s="24"/>
      <c r="I18" s="33"/>
      <c r="J18" s="34"/>
      <c r="K18" s="24"/>
      <c r="L18" s="24"/>
      <c r="M18" s="33"/>
      <c r="N18" s="34"/>
    </row>
    <row r="19" spans="1:14" x14ac:dyDescent="0.25">
      <c r="A19" s="17"/>
      <c r="B19" s="21" t="s">
        <v>211</v>
      </c>
      <c r="C19" s="21"/>
      <c r="D19" s="21"/>
      <c r="E19" s="30">
        <v>368527864</v>
      </c>
      <c r="F19" s="23"/>
      <c r="G19" s="21"/>
      <c r="H19" s="21"/>
      <c r="I19" s="30">
        <v>139269790</v>
      </c>
      <c r="J19" s="23"/>
      <c r="K19" s="21"/>
      <c r="L19" s="21"/>
      <c r="M19" s="30">
        <v>507797654</v>
      </c>
      <c r="N19" s="23"/>
    </row>
    <row r="20" spans="1:14" x14ac:dyDescent="0.25">
      <c r="A20" s="17"/>
      <c r="B20" s="24"/>
      <c r="C20" s="24"/>
      <c r="D20" s="24"/>
      <c r="E20" s="33"/>
      <c r="F20" s="34"/>
      <c r="G20" s="24"/>
      <c r="H20" s="24"/>
      <c r="I20" s="33"/>
      <c r="J20" s="34"/>
      <c r="K20" s="24"/>
      <c r="L20" s="24"/>
      <c r="M20" s="33"/>
      <c r="N20" s="34"/>
    </row>
    <row r="21" spans="1:14" ht="15.75" thickBot="1" x14ac:dyDescent="0.3">
      <c r="A21" s="17"/>
      <c r="B21" s="21" t="s">
        <v>212</v>
      </c>
      <c r="C21" s="21"/>
      <c r="D21" s="35"/>
      <c r="E21" s="58">
        <v>322540371</v>
      </c>
      <c r="F21" s="23"/>
      <c r="G21" s="21"/>
      <c r="H21" s="35"/>
      <c r="I21" s="58">
        <v>102464371</v>
      </c>
      <c r="J21" s="23"/>
      <c r="K21" s="21"/>
      <c r="L21" s="35"/>
      <c r="M21" s="58">
        <v>425004742</v>
      </c>
      <c r="N21" s="23"/>
    </row>
    <row r="22" spans="1:14" x14ac:dyDescent="0.25">
      <c r="A22" s="17"/>
      <c r="B22" s="24"/>
      <c r="C22" s="24"/>
      <c r="D22" s="24"/>
      <c r="E22" s="24"/>
      <c r="F22" s="24"/>
      <c r="G22" s="24"/>
      <c r="H22" s="24"/>
      <c r="I22" s="24"/>
      <c r="J22" s="24"/>
      <c r="K22" s="24"/>
      <c r="L22" s="24"/>
      <c r="M22" s="24"/>
      <c r="N22" s="24"/>
    </row>
    <row r="23" spans="1:14" x14ac:dyDescent="0.25">
      <c r="A23" s="17"/>
      <c r="B23" s="73" t="s">
        <v>213</v>
      </c>
      <c r="C23" s="77"/>
      <c r="D23" s="77" t="s">
        <v>168</v>
      </c>
      <c r="E23" s="78">
        <v>45987493</v>
      </c>
      <c r="F23" s="79"/>
      <c r="G23" s="77"/>
      <c r="H23" s="77" t="s">
        <v>168</v>
      </c>
      <c r="I23" s="78">
        <v>36805419</v>
      </c>
      <c r="J23" s="79"/>
      <c r="K23" s="77"/>
      <c r="L23" s="77" t="s">
        <v>168</v>
      </c>
      <c r="M23" s="78">
        <v>82792912</v>
      </c>
      <c r="N23" s="79"/>
    </row>
    <row r="24" spans="1:14" x14ac:dyDescent="0.25">
      <c r="A24" s="17"/>
      <c r="B24" s="73" t="s">
        <v>214</v>
      </c>
      <c r="C24" s="77"/>
      <c r="D24" s="77"/>
      <c r="E24" s="78"/>
      <c r="F24" s="79"/>
      <c r="G24" s="77"/>
      <c r="H24" s="77"/>
      <c r="I24" s="78"/>
      <c r="J24" s="79"/>
      <c r="K24" s="77"/>
      <c r="L24" s="77"/>
      <c r="M24" s="78"/>
      <c r="N24" s="79"/>
    </row>
    <row r="25" spans="1:14" ht="15.75" thickBot="1" x14ac:dyDescent="0.3">
      <c r="A25" s="17"/>
      <c r="B25" s="74" t="s">
        <v>215</v>
      </c>
      <c r="C25" s="80"/>
      <c r="D25" s="80"/>
      <c r="E25" s="81"/>
      <c r="F25" s="82"/>
      <c r="G25" s="80"/>
      <c r="H25" s="80"/>
      <c r="I25" s="81"/>
      <c r="J25" s="82"/>
      <c r="K25" s="80"/>
      <c r="L25" s="80"/>
      <c r="M25" s="81"/>
      <c r="N25" s="79"/>
    </row>
    <row r="26" spans="1:14" ht="15.75" thickTop="1" x14ac:dyDescent="0.25">
      <c r="A26" s="17"/>
      <c r="B26" s="51"/>
      <c r="C26" s="51"/>
      <c r="D26" s="51"/>
      <c r="E26" s="51"/>
      <c r="F26" s="51"/>
      <c r="G26" s="51"/>
      <c r="H26" s="51"/>
      <c r="I26" s="51"/>
      <c r="J26" s="51"/>
      <c r="K26" s="51"/>
      <c r="L26" s="51"/>
      <c r="M26" s="51"/>
      <c r="N26" s="51"/>
    </row>
    <row r="27" spans="1:14" ht="15.75" thickBot="1" x14ac:dyDescent="0.3">
      <c r="A27" s="17"/>
      <c r="B27" s="72"/>
      <c r="C27" s="72"/>
      <c r="D27" s="75">
        <v>42004</v>
      </c>
      <c r="E27" s="75"/>
      <c r="F27" s="75"/>
      <c r="G27" s="75"/>
      <c r="H27" s="75"/>
      <c r="I27" s="75"/>
      <c r="J27" s="75"/>
      <c r="K27" s="75"/>
      <c r="L27" s="75"/>
      <c r="M27" s="75"/>
      <c r="N27" s="18"/>
    </row>
    <row r="28" spans="1:14" x14ac:dyDescent="0.25">
      <c r="A28" s="17"/>
      <c r="B28" s="18"/>
      <c r="C28" s="18"/>
      <c r="D28" s="76" t="s">
        <v>216</v>
      </c>
      <c r="E28" s="76"/>
      <c r="F28" s="18"/>
      <c r="G28" s="18"/>
      <c r="H28" s="18"/>
      <c r="I28" s="19"/>
      <c r="J28" s="18"/>
      <c r="K28" s="18"/>
      <c r="L28" s="18"/>
      <c r="M28" s="19"/>
      <c r="N28" s="18"/>
    </row>
    <row r="29" spans="1:14" ht="15.75" thickBot="1" x14ac:dyDescent="0.3">
      <c r="A29" s="17"/>
      <c r="B29" s="72"/>
      <c r="C29" s="72"/>
      <c r="D29" s="28" t="s">
        <v>206</v>
      </c>
      <c r="E29" s="28"/>
      <c r="F29" s="72"/>
      <c r="G29" s="72"/>
      <c r="H29" s="28" t="s">
        <v>207</v>
      </c>
      <c r="I29" s="28"/>
      <c r="J29" s="72"/>
      <c r="K29" s="72"/>
      <c r="L29" s="28" t="s">
        <v>83</v>
      </c>
      <c r="M29" s="28"/>
      <c r="N29" s="18"/>
    </row>
    <row r="30" spans="1:14" x14ac:dyDescent="0.25">
      <c r="A30" s="17"/>
      <c r="B30" s="21" t="s">
        <v>208</v>
      </c>
      <c r="C30" s="86"/>
      <c r="D30" s="86" t="s">
        <v>168</v>
      </c>
      <c r="E30" s="87">
        <v>299871583</v>
      </c>
      <c r="F30" s="88"/>
      <c r="G30" s="86"/>
      <c r="H30" s="86" t="s">
        <v>168</v>
      </c>
      <c r="I30" s="87">
        <v>90272545</v>
      </c>
      <c r="J30" s="88"/>
      <c r="K30" s="86"/>
      <c r="L30" s="86" t="s">
        <v>168</v>
      </c>
      <c r="M30" s="87">
        <v>390144128</v>
      </c>
      <c r="N30" s="79"/>
    </row>
    <row r="31" spans="1:14" x14ac:dyDescent="0.25">
      <c r="A31" s="17"/>
      <c r="B31" s="21" t="s">
        <v>209</v>
      </c>
      <c r="C31" s="77"/>
      <c r="D31" s="77"/>
      <c r="E31" s="78"/>
      <c r="F31" s="79"/>
      <c r="G31" s="77"/>
      <c r="H31" s="77"/>
      <c r="I31" s="78"/>
      <c r="J31" s="79"/>
      <c r="K31" s="77"/>
      <c r="L31" s="77"/>
      <c r="M31" s="78"/>
      <c r="N31" s="79"/>
    </row>
    <row r="32" spans="1:14" ht="15.75" thickBot="1" x14ac:dyDescent="0.3">
      <c r="A32" s="17"/>
      <c r="B32" s="24" t="s">
        <v>210</v>
      </c>
      <c r="C32" s="24"/>
      <c r="D32" s="66"/>
      <c r="E32" s="83">
        <v>56708610</v>
      </c>
      <c r="F32" s="34"/>
      <c r="G32" s="24"/>
      <c r="H32" s="66"/>
      <c r="I32" s="83">
        <v>39773983</v>
      </c>
      <c r="J32" s="34"/>
      <c r="K32" s="24"/>
      <c r="L32" s="66"/>
      <c r="M32" s="83">
        <v>96482593</v>
      </c>
      <c r="N32" s="34"/>
    </row>
    <row r="33" spans="1:14" x14ac:dyDescent="0.25">
      <c r="A33" s="17"/>
      <c r="B33" s="21"/>
      <c r="C33" s="21"/>
      <c r="D33" s="21"/>
      <c r="E33" s="22"/>
      <c r="F33" s="23"/>
      <c r="G33" s="21"/>
      <c r="H33" s="21"/>
      <c r="I33" s="22"/>
      <c r="J33" s="23"/>
      <c r="K33" s="21"/>
      <c r="L33" s="21"/>
      <c r="M33" s="22"/>
      <c r="N33" s="23"/>
    </row>
    <row r="34" spans="1:14" x14ac:dyDescent="0.25">
      <c r="A34" s="17"/>
      <c r="B34" s="24" t="s">
        <v>211</v>
      </c>
      <c r="C34" s="24"/>
      <c r="D34" s="24"/>
      <c r="E34" s="84">
        <v>356580193</v>
      </c>
      <c r="F34" s="34"/>
      <c r="G34" s="24"/>
      <c r="H34" s="24"/>
      <c r="I34" s="84">
        <v>130046528</v>
      </c>
      <c r="J34" s="34"/>
      <c r="K34" s="24"/>
      <c r="L34" s="24"/>
      <c r="M34" s="84">
        <v>486626721</v>
      </c>
      <c r="N34" s="34"/>
    </row>
    <row r="35" spans="1:14" ht="15.75" thickBot="1" x14ac:dyDescent="0.3">
      <c r="A35" s="17"/>
      <c r="B35" s="21" t="s">
        <v>212</v>
      </c>
      <c r="C35" s="21"/>
      <c r="D35" s="35"/>
      <c r="E35" s="58">
        <v>313441471</v>
      </c>
      <c r="F35" s="23"/>
      <c r="G35" s="21"/>
      <c r="H35" s="35"/>
      <c r="I35" s="58">
        <v>94324761</v>
      </c>
      <c r="J35" s="23"/>
      <c r="K35" s="21"/>
      <c r="L35" s="35"/>
      <c r="M35" s="58">
        <v>407766232</v>
      </c>
      <c r="N35" s="23"/>
    </row>
    <row r="36" spans="1:14" x14ac:dyDescent="0.25">
      <c r="A36" s="17"/>
      <c r="B36" s="24"/>
      <c r="C36" s="24"/>
      <c r="D36" s="24"/>
      <c r="E36" s="33"/>
      <c r="F36" s="34"/>
      <c r="G36" s="24"/>
      <c r="H36" s="24"/>
      <c r="I36" s="33"/>
      <c r="J36" s="34"/>
      <c r="K36" s="24"/>
      <c r="L36" s="24"/>
      <c r="M36" s="33"/>
      <c r="N36" s="34"/>
    </row>
    <row r="37" spans="1:14" ht="27" thickBot="1" x14ac:dyDescent="0.3">
      <c r="A37" s="17"/>
      <c r="B37" s="74" t="s">
        <v>27</v>
      </c>
      <c r="C37" s="38"/>
      <c r="D37" s="38" t="s">
        <v>168</v>
      </c>
      <c r="E37" s="39">
        <v>43138722</v>
      </c>
      <c r="F37" s="85"/>
      <c r="G37" s="38"/>
      <c r="H37" s="38" t="s">
        <v>168</v>
      </c>
      <c r="I37" s="39">
        <v>35721767</v>
      </c>
      <c r="J37" s="85"/>
      <c r="K37" s="38"/>
      <c r="L37" s="38" t="s">
        <v>168</v>
      </c>
      <c r="M37" s="39">
        <v>78860489</v>
      </c>
      <c r="N37" s="23"/>
    </row>
    <row r="38" spans="1:14" ht="15.75" thickTop="1" x14ac:dyDescent="0.25">
      <c r="A38" s="17"/>
      <c r="B38" s="95"/>
      <c r="C38" s="95"/>
      <c r="D38" s="95"/>
      <c r="E38" s="95"/>
      <c r="F38" s="95"/>
      <c r="G38" s="95"/>
      <c r="H38" s="95"/>
      <c r="I38" s="95"/>
      <c r="J38" s="95"/>
      <c r="K38" s="95"/>
      <c r="L38" s="95"/>
      <c r="M38" s="95"/>
      <c r="N38" s="95"/>
    </row>
    <row r="39" spans="1:14" x14ac:dyDescent="0.25">
      <c r="A39" s="17"/>
      <c r="B39" s="51" t="s">
        <v>217</v>
      </c>
      <c r="C39" s="51"/>
      <c r="D39" s="51"/>
      <c r="E39" s="51"/>
      <c r="F39" s="51"/>
      <c r="G39" s="51"/>
      <c r="H39" s="51"/>
      <c r="I39" s="51"/>
      <c r="J39" s="51"/>
      <c r="K39" s="51"/>
      <c r="L39" s="51"/>
      <c r="M39" s="51"/>
      <c r="N39" s="51"/>
    </row>
    <row r="40" spans="1:14" x14ac:dyDescent="0.25">
      <c r="A40" s="17"/>
      <c r="B40" s="47"/>
      <c r="C40" s="47"/>
      <c r="D40" s="47"/>
      <c r="E40" s="47"/>
      <c r="F40" s="47"/>
      <c r="G40" s="47"/>
      <c r="H40" s="47"/>
      <c r="I40" s="47"/>
      <c r="J40" s="47"/>
      <c r="K40" s="47"/>
      <c r="L40" s="47"/>
      <c r="M40" s="47"/>
      <c r="N40" s="47"/>
    </row>
    <row r="41" spans="1:14" ht="15.75" thickBot="1" x14ac:dyDescent="0.3">
      <c r="A41" s="17"/>
      <c r="B41" s="18"/>
      <c r="C41" s="18"/>
      <c r="D41" s="75">
        <v>42094</v>
      </c>
      <c r="E41" s="75"/>
      <c r="F41" s="18"/>
      <c r="G41" s="18"/>
      <c r="H41" s="75">
        <v>42004</v>
      </c>
      <c r="I41" s="75"/>
      <c r="J41" s="18"/>
    </row>
    <row r="42" spans="1:14" ht="25.5" x14ac:dyDescent="0.25">
      <c r="A42" s="17"/>
      <c r="B42" s="20" t="s">
        <v>218</v>
      </c>
      <c r="C42" s="77"/>
      <c r="D42" s="86" t="s">
        <v>168</v>
      </c>
      <c r="E42" s="87">
        <v>82916324</v>
      </c>
      <c r="F42" s="79"/>
      <c r="G42" s="77"/>
      <c r="H42" s="86" t="s">
        <v>168</v>
      </c>
      <c r="I42" s="87">
        <v>79054139</v>
      </c>
      <c r="J42" s="79"/>
    </row>
    <row r="43" spans="1:14" x14ac:dyDescent="0.25">
      <c r="A43" s="17"/>
      <c r="B43" s="20" t="s">
        <v>215</v>
      </c>
      <c r="C43" s="77"/>
      <c r="D43" s="77"/>
      <c r="E43" s="78"/>
      <c r="F43" s="79"/>
      <c r="G43" s="77"/>
      <c r="H43" s="77"/>
      <c r="I43" s="78"/>
      <c r="J43" s="79"/>
    </row>
    <row r="44" spans="1:14" ht="25.5" x14ac:dyDescent="0.25">
      <c r="A44" s="17"/>
      <c r="B44" s="25" t="s">
        <v>219</v>
      </c>
      <c r="C44" s="90"/>
      <c r="D44" s="90"/>
      <c r="E44" s="92" t="s">
        <v>220</v>
      </c>
      <c r="F44" s="94" t="s">
        <v>171</v>
      </c>
      <c r="G44" s="90"/>
      <c r="H44" s="90"/>
      <c r="I44" s="92" t="s">
        <v>221</v>
      </c>
      <c r="J44" s="94" t="s">
        <v>171</v>
      </c>
    </row>
    <row r="45" spans="1:14" ht="15.75" thickBot="1" x14ac:dyDescent="0.3">
      <c r="A45" s="17"/>
      <c r="B45" s="25" t="s">
        <v>215</v>
      </c>
      <c r="C45" s="90"/>
      <c r="D45" s="91"/>
      <c r="E45" s="93"/>
      <c r="F45" s="94"/>
      <c r="G45" s="90"/>
      <c r="H45" s="91"/>
      <c r="I45" s="93"/>
      <c r="J45" s="94"/>
    </row>
    <row r="46" spans="1:14" x14ac:dyDescent="0.25">
      <c r="A46" s="17"/>
      <c r="B46" s="21"/>
      <c r="C46" s="21"/>
      <c r="D46" s="21"/>
      <c r="E46" s="21"/>
      <c r="F46" s="21"/>
      <c r="G46" s="21"/>
      <c r="H46" s="21"/>
      <c r="I46" s="21"/>
      <c r="J46" s="21"/>
    </row>
    <row r="47" spans="1:14" ht="15.75" thickBot="1" x14ac:dyDescent="0.3">
      <c r="A47" s="17"/>
      <c r="B47" s="89" t="s">
        <v>222</v>
      </c>
      <c r="C47" s="24"/>
      <c r="D47" s="53" t="s">
        <v>168</v>
      </c>
      <c r="E47" s="54">
        <v>82792912</v>
      </c>
      <c r="F47" s="34"/>
      <c r="G47" s="24"/>
      <c r="H47" s="53" t="s">
        <v>168</v>
      </c>
      <c r="I47" s="54">
        <v>78860489</v>
      </c>
      <c r="J47" s="34"/>
    </row>
    <row r="48" spans="1:14" ht="15.75" thickTop="1" x14ac:dyDescent="0.25">
      <c r="A48" s="17"/>
      <c r="B48" s="47"/>
      <c r="C48" s="47"/>
      <c r="D48" s="47"/>
      <c r="E48" s="47"/>
      <c r="F48" s="47"/>
      <c r="G48" s="47"/>
      <c r="H48" s="47"/>
      <c r="I48" s="47"/>
      <c r="J48" s="47"/>
      <c r="K48" s="47"/>
      <c r="L48" s="47"/>
      <c r="M48" s="47"/>
      <c r="N48" s="47"/>
    </row>
    <row r="49" spans="1:14" x14ac:dyDescent="0.25">
      <c r="A49" s="17"/>
      <c r="B49" s="47" t="s">
        <v>223</v>
      </c>
      <c r="C49" s="47"/>
      <c r="D49" s="47"/>
      <c r="E49" s="47"/>
      <c r="F49" s="47"/>
      <c r="G49" s="47"/>
      <c r="H49" s="47"/>
      <c r="I49" s="47"/>
      <c r="J49" s="47"/>
      <c r="K49" s="47"/>
      <c r="L49" s="47"/>
      <c r="M49" s="47"/>
      <c r="N49" s="47"/>
    </row>
    <row r="50" spans="1:14" x14ac:dyDescent="0.25">
      <c r="A50" s="17"/>
      <c r="B50" s="47"/>
      <c r="C50" s="47"/>
      <c r="D50" s="47"/>
      <c r="E50" s="47"/>
      <c r="F50" s="47"/>
      <c r="G50" s="47"/>
      <c r="H50" s="47"/>
      <c r="I50" s="47"/>
      <c r="J50" s="47"/>
      <c r="K50" s="47"/>
      <c r="L50" s="47"/>
      <c r="M50" s="47"/>
      <c r="N50" s="47"/>
    </row>
    <row r="51" spans="1:14" ht="25.5" customHeight="1" x14ac:dyDescent="0.25">
      <c r="A51" s="17"/>
      <c r="B51" s="47" t="s">
        <v>224</v>
      </c>
      <c r="C51" s="47"/>
      <c r="D51" s="47"/>
      <c r="E51" s="47"/>
      <c r="F51" s="47"/>
      <c r="G51" s="47"/>
      <c r="H51" s="47"/>
      <c r="I51" s="47"/>
      <c r="J51" s="47"/>
      <c r="K51" s="47"/>
      <c r="L51" s="47"/>
      <c r="M51" s="47"/>
      <c r="N51" s="47"/>
    </row>
    <row r="52" spans="1:14" x14ac:dyDescent="0.25">
      <c r="A52" s="17"/>
      <c r="B52" s="47"/>
      <c r="C52" s="47"/>
      <c r="D52" s="47"/>
      <c r="E52" s="47"/>
      <c r="F52" s="47"/>
      <c r="G52" s="47"/>
      <c r="H52" s="47"/>
      <c r="I52" s="47"/>
      <c r="J52" s="47"/>
      <c r="K52" s="47"/>
      <c r="L52" s="47"/>
      <c r="M52" s="47"/>
      <c r="N52" s="47"/>
    </row>
    <row r="53" spans="1:14" x14ac:dyDescent="0.25">
      <c r="A53" s="17"/>
      <c r="B53" s="47" t="s">
        <v>225</v>
      </c>
      <c r="C53" s="47"/>
      <c r="D53" s="47"/>
      <c r="E53" s="47"/>
      <c r="F53" s="47"/>
      <c r="G53" s="47"/>
      <c r="H53" s="47"/>
      <c r="I53" s="47"/>
      <c r="J53" s="47"/>
      <c r="K53" s="47"/>
      <c r="L53" s="47"/>
      <c r="M53" s="47"/>
      <c r="N53" s="47"/>
    </row>
  </sheetData>
  <mergeCells count="85">
    <mergeCell ref="B49:N49"/>
    <mergeCell ref="B50:N50"/>
    <mergeCell ref="B51:N51"/>
    <mergeCell ref="B52:N52"/>
    <mergeCell ref="B53:N53"/>
    <mergeCell ref="B9:N9"/>
    <mergeCell ref="B26:N26"/>
    <mergeCell ref="B38:N38"/>
    <mergeCell ref="B39:N39"/>
    <mergeCell ref="B40:N40"/>
    <mergeCell ref="B48:N48"/>
    <mergeCell ref="A1:A2"/>
    <mergeCell ref="B1:N1"/>
    <mergeCell ref="B2:N2"/>
    <mergeCell ref="B3:N3"/>
    <mergeCell ref="A4:A53"/>
    <mergeCell ref="B4:N4"/>
    <mergeCell ref="B5:N5"/>
    <mergeCell ref="B6:N6"/>
    <mergeCell ref="B7:N7"/>
    <mergeCell ref="B8:N8"/>
    <mergeCell ref="J42:J43"/>
    <mergeCell ref="C44:C45"/>
    <mergeCell ref="D44:D45"/>
    <mergeCell ref="E44:E45"/>
    <mergeCell ref="F44:F45"/>
    <mergeCell ref="G44:G45"/>
    <mergeCell ref="H44:H45"/>
    <mergeCell ref="I44:I45"/>
    <mergeCell ref="J44:J45"/>
    <mergeCell ref="D41:E41"/>
    <mergeCell ref="H41:I41"/>
    <mergeCell ref="C42:C43"/>
    <mergeCell ref="D42:D43"/>
    <mergeCell ref="E42:E43"/>
    <mergeCell ref="F42:F43"/>
    <mergeCell ref="G42:G43"/>
    <mergeCell ref="H42:H43"/>
    <mergeCell ref="I42:I43"/>
    <mergeCell ref="I30:I31"/>
    <mergeCell ref="J30:J31"/>
    <mergeCell ref="K30:K31"/>
    <mergeCell ref="L30:L31"/>
    <mergeCell ref="M30:M31"/>
    <mergeCell ref="N30:N31"/>
    <mergeCell ref="C30:C31"/>
    <mergeCell ref="D30:D31"/>
    <mergeCell ref="E30:E31"/>
    <mergeCell ref="F30:F31"/>
    <mergeCell ref="G30:G31"/>
    <mergeCell ref="H30:H31"/>
    <mergeCell ref="L23:L25"/>
    <mergeCell ref="M23:M25"/>
    <mergeCell ref="N23:N25"/>
    <mergeCell ref="D27:M27"/>
    <mergeCell ref="D28:E28"/>
    <mergeCell ref="D29:E29"/>
    <mergeCell ref="H29:I29"/>
    <mergeCell ref="L29:M29"/>
    <mergeCell ref="N14:N15"/>
    <mergeCell ref="C23:C25"/>
    <mergeCell ref="D23:D25"/>
    <mergeCell ref="E23:E25"/>
    <mergeCell ref="F23:F25"/>
    <mergeCell ref="G23:G25"/>
    <mergeCell ref="H23:H25"/>
    <mergeCell ref="I23:I25"/>
    <mergeCell ref="J23:J25"/>
    <mergeCell ref="K23:K25"/>
    <mergeCell ref="H14:H15"/>
    <mergeCell ref="I14:I15"/>
    <mergeCell ref="J14:J15"/>
    <mergeCell ref="K14:K15"/>
    <mergeCell ref="L14:L15"/>
    <mergeCell ref="M14:M15"/>
    <mergeCell ref="D10:M10"/>
    <mergeCell ref="D11:E11"/>
    <mergeCell ref="D12:E12"/>
    <mergeCell ref="H12:I12"/>
    <mergeCell ref="L12:M12"/>
    <mergeCell ref="C14:C15"/>
    <mergeCell ref="D14:D15"/>
    <mergeCell ref="E14:E15"/>
    <mergeCell ref="F14:F15"/>
    <mergeCell ref="G14:G15"/>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3" bestFit="1" customWidth="1"/>
    <col min="2" max="2" width="3.140625" customWidth="1"/>
    <col min="3" max="3" width="36.5703125" customWidth="1"/>
  </cols>
  <sheetData>
    <row r="1" spans="1:3" ht="15" customHeight="1" x14ac:dyDescent="0.25">
      <c r="A1" s="7" t="s">
        <v>226</v>
      </c>
      <c r="B1" s="7" t="s">
        <v>1</v>
      </c>
      <c r="C1" s="7"/>
    </row>
    <row r="2" spans="1:3" ht="15" customHeight="1" x14ac:dyDescent="0.25">
      <c r="A2" s="7"/>
      <c r="B2" s="7" t="s">
        <v>2</v>
      </c>
      <c r="C2" s="7"/>
    </row>
    <row r="3" spans="1:3" x14ac:dyDescent="0.25">
      <c r="A3" s="8" t="s">
        <v>131</v>
      </c>
      <c r="B3" s="46"/>
      <c r="C3" s="46"/>
    </row>
    <row r="4" spans="1:3" x14ac:dyDescent="0.25">
      <c r="A4" s="17" t="s">
        <v>227</v>
      </c>
      <c r="B4" s="96">
        <v>5</v>
      </c>
      <c r="C4" s="96" t="s">
        <v>228</v>
      </c>
    </row>
    <row r="5" spans="1:3" x14ac:dyDescent="0.25">
      <c r="A5" s="17"/>
      <c r="B5" s="95"/>
      <c r="C5" s="95"/>
    </row>
    <row r="6" spans="1:3" ht="395.25" customHeight="1" x14ac:dyDescent="0.25">
      <c r="A6" s="17"/>
      <c r="B6" s="47" t="s">
        <v>229</v>
      </c>
      <c r="C6" s="47"/>
    </row>
  </sheetData>
  <mergeCells count="7">
    <mergeCell ref="A1:A2"/>
    <mergeCell ref="B1:C1"/>
    <mergeCell ref="B2:C2"/>
    <mergeCell ref="B3:C3"/>
    <mergeCell ref="A4:A6"/>
    <mergeCell ref="B5:C5"/>
    <mergeCell ref="B6:C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28" bestFit="1" customWidth="1"/>
    <col min="2" max="2" width="8.140625" customWidth="1"/>
    <col min="3" max="3" width="36.5703125" customWidth="1"/>
  </cols>
  <sheetData>
    <row r="1" spans="1:3" ht="15" customHeight="1" x14ac:dyDescent="0.25">
      <c r="A1" s="7" t="s">
        <v>230</v>
      </c>
      <c r="B1" s="7" t="s">
        <v>1</v>
      </c>
      <c r="C1" s="7"/>
    </row>
    <row r="2" spans="1:3" ht="15" customHeight="1" x14ac:dyDescent="0.25">
      <c r="A2" s="7"/>
      <c r="B2" s="7" t="s">
        <v>2</v>
      </c>
      <c r="C2" s="7"/>
    </row>
    <row r="3" spans="1:3" x14ac:dyDescent="0.25">
      <c r="A3" s="8" t="s">
        <v>131</v>
      </c>
      <c r="B3" s="46"/>
      <c r="C3" s="46"/>
    </row>
    <row r="4" spans="1:3" x14ac:dyDescent="0.25">
      <c r="A4" s="17" t="s">
        <v>231</v>
      </c>
      <c r="B4" s="96">
        <v>6</v>
      </c>
      <c r="C4" s="96" t="s">
        <v>41</v>
      </c>
    </row>
    <row r="5" spans="1:3" x14ac:dyDescent="0.25">
      <c r="A5" s="17"/>
      <c r="B5" s="51"/>
      <c r="C5" s="51"/>
    </row>
    <row r="6" spans="1:3" ht="102" customHeight="1" x14ac:dyDescent="0.25">
      <c r="A6" s="17"/>
      <c r="B6" s="47" t="s">
        <v>232</v>
      </c>
      <c r="C6" s="47"/>
    </row>
    <row r="7" spans="1:3" x14ac:dyDescent="0.25">
      <c r="A7" s="17"/>
      <c r="B7" s="47"/>
      <c r="C7" s="47"/>
    </row>
    <row r="8" spans="1:3" ht="63.75" customHeight="1" x14ac:dyDescent="0.25">
      <c r="A8" s="17"/>
      <c r="B8" s="47" t="s">
        <v>233</v>
      </c>
      <c r="C8" s="47"/>
    </row>
    <row r="9" spans="1:3" x14ac:dyDescent="0.25">
      <c r="A9" s="17"/>
      <c r="B9" s="47"/>
      <c r="C9" s="47"/>
    </row>
    <row r="10" spans="1:3" ht="25.5" customHeight="1" x14ac:dyDescent="0.25">
      <c r="A10" s="17"/>
      <c r="B10" s="47" t="s">
        <v>234</v>
      </c>
      <c r="C10" s="47"/>
    </row>
  </sheetData>
  <mergeCells count="11">
    <mergeCell ref="B10:C10"/>
    <mergeCell ref="A1:A2"/>
    <mergeCell ref="B1:C1"/>
    <mergeCell ref="B2:C2"/>
    <mergeCell ref="B3:C3"/>
    <mergeCell ref="A4:A10"/>
    <mergeCell ref="B5:C5"/>
    <mergeCell ref="B6:C6"/>
    <mergeCell ref="B7:C7"/>
    <mergeCell ref="B8:C8"/>
    <mergeCell ref="B9:C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showGridLines="0" workbookViewId="0"/>
  </sheetViews>
  <sheetFormatPr defaultRowHeight="15" x14ac:dyDescent="0.25"/>
  <cols>
    <col min="1" max="1" width="28" bestFit="1" customWidth="1"/>
    <col min="2" max="2" width="36.5703125" customWidth="1"/>
    <col min="3" max="3" width="34.28515625" customWidth="1"/>
    <col min="4" max="4" width="3.28515625" customWidth="1"/>
    <col min="5" max="5" width="14.28515625" customWidth="1"/>
    <col min="6" max="6" width="16.5703125" customWidth="1"/>
  </cols>
  <sheetData>
    <row r="1" spans="1:6" ht="15" customHeight="1" x14ac:dyDescent="0.25">
      <c r="A1" s="7" t="s">
        <v>235</v>
      </c>
      <c r="B1" s="7" t="s">
        <v>1</v>
      </c>
      <c r="C1" s="7"/>
      <c r="D1" s="7"/>
      <c r="E1" s="7"/>
      <c r="F1" s="7"/>
    </row>
    <row r="2" spans="1:6" ht="15" customHeight="1" x14ac:dyDescent="0.25">
      <c r="A2" s="7"/>
      <c r="B2" s="7" t="s">
        <v>2</v>
      </c>
      <c r="C2" s="7"/>
      <c r="D2" s="7"/>
      <c r="E2" s="7"/>
      <c r="F2" s="7"/>
    </row>
    <row r="3" spans="1:6" x14ac:dyDescent="0.25">
      <c r="A3" s="8" t="s">
        <v>131</v>
      </c>
      <c r="B3" s="46"/>
      <c r="C3" s="46"/>
      <c r="D3" s="46"/>
      <c r="E3" s="46"/>
      <c r="F3" s="46"/>
    </row>
    <row r="4" spans="1:6" x14ac:dyDescent="0.25">
      <c r="A4" s="17" t="s">
        <v>236</v>
      </c>
      <c r="B4" s="97">
        <v>7</v>
      </c>
      <c r="C4" s="97" t="s">
        <v>237</v>
      </c>
    </row>
    <row r="5" spans="1:6" x14ac:dyDescent="0.25">
      <c r="A5" s="17"/>
      <c r="B5" s="49"/>
      <c r="C5" s="49"/>
      <c r="D5" s="49"/>
      <c r="E5" s="49"/>
      <c r="F5" s="49"/>
    </row>
    <row r="6" spans="1:6" ht="38.25" customHeight="1" x14ac:dyDescent="0.25">
      <c r="A6" s="17"/>
      <c r="B6" s="47" t="s">
        <v>238</v>
      </c>
      <c r="C6" s="47"/>
      <c r="D6" s="47"/>
      <c r="E6" s="47"/>
      <c r="F6" s="47"/>
    </row>
    <row r="7" spans="1:6" x14ac:dyDescent="0.25">
      <c r="A7" s="17"/>
      <c r="B7" s="49"/>
      <c r="C7" s="49"/>
      <c r="D7" s="49"/>
      <c r="E7" s="49"/>
      <c r="F7" s="49"/>
    </row>
    <row r="8" spans="1:6" ht="63.75" customHeight="1" x14ac:dyDescent="0.25">
      <c r="A8" s="17"/>
      <c r="B8" s="47" t="s">
        <v>239</v>
      </c>
      <c r="C8" s="47"/>
      <c r="D8" s="47"/>
      <c r="E8" s="47"/>
      <c r="F8" s="47"/>
    </row>
    <row r="9" spans="1:6" x14ac:dyDescent="0.25">
      <c r="A9" s="17"/>
      <c r="B9" s="49"/>
      <c r="C9" s="49"/>
      <c r="D9" s="49"/>
      <c r="E9" s="49"/>
      <c r="F9" s="49"/>
    </row>
    <row r="10" spans="1:6" x14ac:dyDescent="0.25">
      <c r="A10" s="17"/>
      <c r="B10" s="47"/>
      <c r="C10" s="47"/>
      <c r="D10" s="47"/>
      <c r="E10" s="47"/>
      <c r="F10" s="47"/>
    </row>
    <row r="11" spans="1:6" x14ac:dyDescent="0.25">
      <c r="A11" s="17"/>
      <c r="B11" s="47" t="s">
        <v>240</v>
      </c>
      <c r="C11" s="47"/>
      <c r="D11" s="47"/>
      <c r="E11" s="47"/>
      <c r="F11" s="47"/>
    </row>
    <row r="12" spans="1:6" x14ac:dyDescent="0.25">
      <c r="A12" s="17"/>
      <c r="B12" s="49"/>
      <c r="C12" s="49"/>
      <c r="D12" s="49"/>
      <c r="E12" s="49"/>
      <c r="F12" s="49"/>
    </row>
    <row r="13" spans="1:6" x14ac:dyDescent="0.25">
      <c r="A13" s="17"/>
      <c r="B13" s="18" t="s">
        <v>241</v>
      </c>
      <c r="C13" s="18"/>
      <c r="D13" s="18"/>
      <c r="E13" s="19"/>
      <c r="F13" s="18"/>
    </row>
    <row r="14" spans="1:6" x14ac:dyDescent="0.25">
      <c r="A14" s="17"/>
      <c r="B14" s="98">
        <v>2016</v>
      </c>
      <c r="C14" s="21"/>
      <c r="D14" s="21" t="s">
        <v>168</v>
      </c>
      <c r="E14" s="30">
        <v>1001080</v>
      </c>
      <c r="F14" s="23"/>
    </row>
    <row r="15" spans="1:6" x14ac:dyDescent="0.25">
      <c r="A15" s="17"/>
      <c r="B15" s="99">
        <v>2017</v>
      </c>
      <c r="C15" s="24"/>
      <c r="D15" s="24"/>
      <c r="E15" s="84">
        <v>969858</v>
      </c>
      <c r="F15" s="34"/>
    </row>
    <row r="16" spans="1:6" x14ac:dyDescent="0.25">
      <c r="A16" s="17"/>
      <c r="B16" s="98">
        <v>2018</v>
      </c>
      <c r="C16" s="21"/>
      <c r="D16" s="21"/>
      <c r="E16" s="30">
        <v>114015</v>
      </c>
      <c r="F16" s="23"/>
    </row>
    <row r="17" spans="1:6" x14ac:dyDescent="0.25">
      <c r="A17" s="17"/>
      <c r="B17" s="99">
        <v>2019</v>
      </c>
      <c r="C17" s="24"/>
      <c r="D17" s="24"/>
      <c r="E17" s="84">
        <v>16679</v>
      </c>
      <c r="F17" s="34"/>
    </row>
    <row r="18" spans="1:6" ht="15.75" thickBot="1" x14ac:dyDescent="0.3">
      <c r="A18" s="17"/>
      <c r="B18" s="100" t="s">
        <v>242</v>
      </c>
      <c r="C18" s="35"/>
      <c r="D18" s="35"/>
      <c r="E18" s="58">
        <v>2173</v>
      </c>
      <c r="F18" s="59"/>
    </row>
    <row r="19" spans="1:6" ht="15.75" thickBot="1" x14ac:dyDescent="0.3">
      <c r="A19" s="17"/>
      <c r="B19" s="25"/>
      <c r="C19" s="24"/>
      <c r="D19" s="53" t="s">
        <v>168</v>
      </c>
      <c r="E19" s="54">
        <v>2103805</v>
      </c>
      <c r="F19" s="34"/>
    </row>
    <row r="20" spans="1:6" ht="15.75" thickTop="1" x14ac:dyDescent="0.25">
      <c r="A20" s="17"/>
      <c r="B20" s="47"/>
      <c r="C20" s="47"/>
      <c r="D20" s="47"/>
      <c r="E20" s="47"/>
      <c r="F20" s="47"/>
    </row>
    <row r="21" spans="1:6" x14ac:dyDescent="0.25">
      <c r="A21" s="17"/>
      <c r="B21" s="47"/>
      <c r="C21" s="47"/>
      <c r="D21" s="47"/>
      <c r="E21" s="47"/>
      <c r="F21" s="47"/>
    </row>
    <row r="22" spans="1:6" ht="25.5" customHeight="1" x14ac:dyDescent="0.25">
      <c r="A22" s="17"/>
      <c r="B22" s="47" t="s">
        <v>243</v>
      </c>
      <c r="C22" s="47"/>
      <c r="D22" s="47"/>
      <c r="E22" s="47"/>
      <c r="F22" s="47"/>
    </row>
  </sheetData>
  <mergeCells count="16">
    <mergeCell ref="B10:F10"/>
    <mergeCell ref="B11:F11"/>
    <mergeCell ref="B12:F12"/>
    <mergeCell ref="B20:F20"/>
    <mergeCell ref="B21:F21"/>
    <mergeCell ref="B22:F22"/>
    <mergeCell ref="A1:A2"/>
    <mergeCell ref="B1:F1"/>
    <mergeCell ref="B2:F2"/>
    <mergeCell ref="B3:F3"/>
    <mergeCell ref="A4:A22"/>
    <mergeCell ref="B5:F5"/>
    <mergeCell ref="B6:F6"/>
    <mergeCell ref="B7:F7"/>
    <mergeCell ref="B8:F8"/>
    <mergeCell ref="B9:F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28" bestFit="1" customWidth="1"/>
    <col min="2" max="2" width="4.28515625" customWidth="1"/>
    <col min="3" max="3" width="36.5703125" customWidth="1"/>
  </cols>
  <sheetData>
    <row r="1" spans="1:3" ht="15" customHeight="1" x14ac:dyDescent="0.25">
      <c r="A1" s="7" t="s">
        <v>244</v>
      </c>
      <c r="B1" s="7" t="s">
        <v>1</v>
      </c>
      <c r="C1" s="7"/>
    </row>
    <row r="2" spans="1:3" ht="15" customHeight="1" x14ac:dyDescent="0.25">
      <c r="A2" s="7"/>
      <c r="B2" s="7" t="s">
        <v>2</v>
      </c>
      <c r="C2" s="7"/>
    </row>
    <row r="3" spans="1:3" x14ac:dyDescent="0.25">
      <c r="A3" s="8" t="s">
        <v>131</v>
      </c>
      <c r="B3" s="46"/>
      <c r="C3" s="46"/>
    </row>
    <row r="4" spans="1:3" x14ac:dyDescent="0.25">
      <c r="A4" s="17" t="s">
        <v>245</v>
      </c>
      <c r="B4" s="97">
        <v>8</v>
      </c>
      <c r="C4" s="97" t="s">
        <v>246</v>
      </c>
    </row>
    <row r="5" spans="1:3" x14ac:dyDescent="0.25">
      <c r="A5" s="17"/>
      <c r="B5" s="95"/>
      <c r="C5" s="95"/>
    </row>
    <row r="6" spans="1:3" ht="127.5" customHeight="1" x14ac:dyDescent="0.25">
      <c r="A6" s="17"/>
      <c r="B6" s="47" t="s">
        <v>247</v>
      </c>
      <c r="C6" s="47"/>
    </row>
    <row r="7" spans="1:3" x14ac:dyDescent="0.25">
      <c r="A7" s="17"/>
      <c r="B7" s="47"/>
      <c r="C7" s="47"/>
    </row>
    <row r="8" spans="1:3" ht="102" customHeight="1" x14ac:dyDescent="0.25">
      <c r="A8" s="17"/>
      <c r="B8" s="47" t="s">
        <v>248</v>
      </c>
      <c r="C8" s="47"/>
    </row>
    <row r="9" spans="1:3" x14ac:dyDescent="0.25">
      <c r="A9" s="17"/>
      <c r="B9" s="47"/>
      <c r="C9" s="47"/>
    </row>
    <row r="10" spans="1:3" ht="51" customHeight="1" x14ac:dyDescent="0.25">
      <c r="A10" s="17"/>
      <c r="B10" s="47" t="s">
        <v>249</v>
      </c>
      <c r="C10" s="47"/>
    </row>
    <row r="11" spans="1:3" x14ac:dyDescent="0.25">
      <c r="A11" s="17"/>
      <c r="B11" s="47"/>
      <c r="C11" s="47"/>
    </row>
    <row r="12" spans="1:3" ht="63.75" customHeight="1" x14ac:dyDescent="0.25">
      <c r="A12" s="17"/>
      <c r="B12" s="47" t="s">
        <v>250</v>
      </c>
      <c r="C12" s="47"/>
    </row>
  </sheetData>
  <mergeCells count="13">
    <mergeCell ref="B10:C10"/>
    <mergeCell ref="B11:C11"/>
    <mergeCell ref="B12:C12"/>
    <mergeCell ref="A1:A2"/>
    <mergeCell ref="B1:C1"/>
    <mergeCell ref="B2:C2"/>
    <mergeCell ref="B3:C3"/>
    <mergeCell ref="A4:A12"/>
    <mergeCell ref="B5:C5"/>
    <mergeCell ref="B6:C6"/>
    <mergeCell ref="B7:C7"/>
    <mergeCell ref="B8:C8"/>
    <mergeCell ref="B9:C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8"/>
  <sheetViews>
    <sheetView showGridLines="0" workbookViewId="0"/>
  </sheetViews>
  <sheetFormatPr defaultRowHeight="15" x14ac:dyDescent="0.25"/>
  <cols>
    <col min="1" max="1" width="36.5703125" bestFit="1" customWidth="1"/>
    <col min="2" max="2" width="34" bestFit="1" customWidth="1"/>
    <col min="5" max="5" width="7.140625" bestFit="1" customWidth="1"/>
    <col min="6" max="6" width="2.5703125" bestFit="1" customWidth="1"/>
    <col min="8" max="8" width="3.85546875" customWidth="1"/>
    <col min="9" max="9" width="11" customWidth="1"/>
    <col min="12" max="12" width="16" customWidth="1"/>
    <col min="13" max="13" width="7.7109375" customWidth="1"/>
    <col min="16" max="16" width="2.7109375" customWidth="1"/>
    <col min="17" max="17" width="9.85546875" customWidth="1"/>
  </cols>
  <sheetData>
    <row r="1" spans="1:18" ht="15" customHeight="1" x14ac:dyDescent="0.25">
      <c r="A1" s="7" t="s">
        <v>251</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8" t="s">
        <v>252</v>
      </c>
      <c r="B3" s="46"/>
      <c r="C3" s="46"/>
      <c r="D3" s="46"/>
      <c r="E3" s="46"/>
      <c r="F3" s="46"/>
      <c r="G3" s="46"/>
      <c r="H3" s="46"/>
      <c r="I3" s="46"/>
      <c r="J3" s="46"/>
      <c r="K3" s="46"/>
      <c r="L3" s="46"/>
      <c r="M3" s="46"/>
      <c r="N3" s="46"/>
      <c r="O3" s="46"/>
      <c r="P3" s="46"/>
      <c r="Q3" s="46"/>
      <c r="R3" s="46"/>
    </row>
    <row r="4" spans="1:18" ht="15.75" thickBot="1" x14ac:dyDescent="0.3">
      <c r="A4" s="17" t="s">
        <v>253</v>
      </c>
      <c r="B4" s="18"/>
      <c r="C4" s="18"/>
      <c r="D4" s="28">
        <v>2014</v>
      </c>
      <c r="E4" s="28"/>
      <c r="F4" s="18"/>
    </row>
    <row r="5" spans="1:18" x14ac:dyDescent="0.25">
      <c r="A5" s="17"/>
      <c r="B5" s="20" t="s">
        <v>152</v>
      </c>
      <c r="C5" s="21"/>
      <c r="D5" s="21"/>
      <c r="E5" s="22">
        <v>1.45</v>
      </c>
      <c r="F5" s="23" t="s">
        <v>153</v>
      </c>
    </row>
    <row r="6" spans="1:18" x14ac:dyDescent="0.25">
      <c r="A6" s="17"/>
      <c r="B6" s="24"/>
      <c r="C6" s="24"/>
      <c r="D6" s="24"/>
      <c r="E6" s="24"/>
      <c r="F6" s="24"/>
    </row>
    <row r="7" spans="1:18" x14ac:dyDescent="0.25">
      <c r="A7" s="17"/>
      <c r="B7" s="20" t="s">
        <v>154</v>
      </c>
      <c r="C7" s="21"/>
      <c r="D7" s="21"/>
      <c r="E7" s="22">
        <v>102</v>
      </c>
      <c r="F7" s="23" t="s">
        <v>153</v>
      </c>
    </row>
    <row r="8" spans="1:18" x14ac:dyDescent="0.25">
      <c r="A8" s="17"/>
      <c r="B8" s="24"/>
      <c r="C8" s="24"/>
      <c r="D8" s="24"/>
      <c r="E8" s="24"/>
      <c r="F8" s="24"/>
    </row>
    <row r="9" spans="1:18" x14ac:dyDescent="0.25">
      <c r="A9" s="17"/>
      <c r="B9" s="20" t="s">
        <v>155</v>
      </c>
      <c r="C9" s="21"/>
      <c r="D9" s="21"/>
      <c r="E9" s="22">
        <v>0</v>
      </c>
      <c r="F9" s="23" t="s">
        <v>153</v>
      </c>
    </row>
    <row r="10" spans="1:18" x14ac:dyDescent="0.25">
      <c r="A10" s="17"/>
      <c r="B10" s="25" t="s">
        <v>156</v>
      </c>
      <c r="C10" s="25"/>
      <c r="D10" s="26"/>
      <c r="E10" s="27">
        <v>5</v>
      </c>
      <c r="F10" s="25"/>
    </row>
    <row r="11" spans="1:18" x14ac:dyDescent="0.25">
      <c r="A11" s="17" t="s">
        <v>254</v>
      </c>
      <c r="B11" s="41"/>
      <c r="C11" s="41"/>
      <c r="D11" s="41"/>
      <c r="E11" s="43" t="s">
        <v>158</v>
      </c>
      <c r="F11" s="41"/>
      <c r="G11" s="41"/>
      <c r="H11" s="43" t="s">
        <v>159</v>
      </c>
      <c r="I11" s="43"/>
      <c r="J11" s="41"/>
      <c r="K11" s="41"/>
      <c r="L11" s="43" t="s">
        <v>162</v>
      </c>
      <c r="M11" s="43"/>
      <c r="N11" s="41"/>
      <c r="O11" s="41"/>
      <c r="P11" s="43" t="s">
        <v>165</v>
      </c>
      <c r="Q11" s="43"/>
      <c r="R11" s="41"/>
    </row>
    <row r="12" spans="1:18" x14ac:dyDescent="0.25">
      <c r="A12" s="17"/>
      <c r="B12" s="41"/>
      <c r="C12" s="41"/>
      <c r="D12" s="41"/>
      <c r="E12" s="43"/>
      <c r="F12" s="41"/>
      <c r="G12" s="41"/>
      <c r="H12" s="43" t="s">
        <v>160</v>
      </c>
      <c r="I12" s="43"/>
      <c r="J12" s="41"/>
      <c r="K12" s="41"/>
      <c r="L12" s="43" t="s">
        <v>163</v>
      </c>
      <c r="M12" s="43"/>
      <c r="N12" s="41"/>
      <c r="O12" s="41"/>
      <c r="P12" s="43" t="s">
        <v>166</v>
      </c>
      <c r="Q12" s="43"/>
      <c r="R12" s="41"/>
    </row>
    <row r="13" spans="1:18" ht="15.75" thickBot="1" x14ac:dyDescent="0.3">
      <c r="A13" s="17"/>
      <c r="B13" s="41"/>
      <c r="C13" s="41"/>
      <c r="D13" s="42"/>
      <c r="E13" s="44"/>
      <c r="F13" s="41"/>
      <c r="G13" s="41"/>
      <c r="H13" s="44" t="s">
        <v>161</v>
      </c>
      <c r="I13" s="44"/>
      <c r="J13" s="41"/>
      <c r="K13" s="41"/>
      <c r="L13" s="44" t="s">
        <v>164</v>
      </c>
      <c r="M13" s="44"/>
      <c r="N13" s="41"/>
      <c r="O13" s="41"/>
      <c r="P13" s="45"/>
      <c r="Q13" s="45"/>
      <c r="R13" s="41"/>
    </row>
    <row r="14" spans="1:18" x14ac:dyDescent="0.25">
      <c r="A14" s="17"/>
      <c r="B14" s="29" t="s">
        <v>167</v>
      </c>
      <c r="C14" s="21"/>
      <c r="D14" s="21"/>
      <c r="E14" s="30">
        <v>349983</v>
      </c>
      <c r="F14" s="23"/>
      <c r="G14" s="21"/>
      <c r="H14" s="21" t="s">
        <v>168</v>
      </c>
      <c r="I14" s="22">
        <v>10.97</v>
      </c>
      <c r="J14" s="23"/>
      <c r="K14" s="20"/>
      <c r="L14" s="20"/>
      <c r="M14" s="31"/>
      <c r="N14" s="20"/>
      <c r="O14" s="20"/>
      <c r="P14" s="20"/>
      <c r="Q14" s="31"/>
      <c r="R14" s="20"/>
    </row>
    <row r="15" spans="1:18" x14ac:dyDescent="0.25">
      <c r="A15" s="17"/>
      <c r="B15" s="32"/>
      <c r="C15" s="24"/>
      <c r="D15" s="24"/>
      <c r="E15" s="33"/>
      <c r="F15" s="34"/>
      <c r="G15" s="24"/>
      <c r="H15" s="24"/>
      <c r="I15" s="33"/>
      <c r="J15" s="34"/>
      <c r="K15" s="25"/>
      <c r="L15" s="25"/>
      <c r="M15" s="26"/>
      <c r="N15" s="25"/>
      <c r="O15" s="25"/>
      <c r="P15" s="25"/>
      <c r="Q15" s="26"/>
      <c r="R15" s="25"/>
    </row>
    <row r="16" spans="1:18" ht="15.75" thickBot="1" x14ac:dyDescent="0.3">
      <c r="A16" s="17"/>
      <c r="B16" s="20" t="s">
        <v>169</v>
      </c>
      <c r="C16" s="21"/>
      <c r="D16" s="35"/>
      <c r="E16" s="36" t="s">
        <v>170</v>
      </c>
      <c r="F16" s="23" t="s">
        <v>171</v>
      </c>
      <c r="G16" s="21"/>
      <c r="H16" s="21"/>
      <c r="I16" s="22">
        <v>8</v>
      </c>
      <c r="J16" s="23"/>
      <c r="K16" s="20"/>
      <c r="L16" s="20"/>
      <c r="M16" s="31"/>
      <c r="N16" s="20"/>
      <c r="O16" s="20"/>
      <c r="P16" s="20"/>
      <c r="Q16" s="31"/>
      <c r="R16" s="20"/>
    </row>
    <row r="17" spans="1:18" x14ac:dyDescent="0.25">
      <c r="A17" s="17"/>
      <c r="B17" s="25"/>
      <c r="C17" s="25"/>
      <c r="D17" s="25"/>
      <c r="E17" s="37"/>
      <c r="F17" s="25"/>
      <c r="G17" s="25"/>
      <c r="H17" s="25"/>
      <c r="I17" s="37"/>
      <c r="J17" s="25"/>
      <c r="K17" s="25"/>
      <c r="L17" s="25"/>
      <c r="M17" s="37"/>
      <c r="N17" s="25"/>
      <c r="O17" s="25"/>
      <c r="P17" s="25"/>
      <c r="Q17" s="37"/>
      <c r="R17" s="25"/>
    </row>
    <row r="18" spans="1:18" ht="15.75" thickBot="1" x14ac:dyDescent="0.3">
      <c r="A18" s="17"/>
      <c r="B18" s="29" t="s">
        <v>172</v>
      </c>
      <c r="C18" s="21"/>
      <c r="D18" s="38"/>
      <c r="E18" s="39">
        <v>294983</v>
      </c>
      <c r="F18" s="23"/>
      <c r="G18" s="21"/>
      <c r="H18" s="38" t="s">
        <v>168</v>
      </c>
      <c r="I18" s="40">
        <v>11.53</v>
      </c>
      <c r="J18" s="23"/>
      <c r="K18" s="21"/>
      <c r="L18" s="38"/>
      <c r="M18" s="40">
        <v>2.3199999999999998</v>
      </c>
      <c r="N18" s="23"/>
      <c r="O18" s="21"/>
      <c r="P18" s="38" t="s">
        <v>168</v>
      </c>
      <c r="Q18" s="39">
        <v>520578</v>
      </c>
      <c r="R18" s="23"/>
    </row>
  </sheetData>
  <mergeCells count="27">
    <mergeCell ref="R11:R13"/>
    <mergeCell ref="A1:A2"/>
    <mergeCell ref="B1:R1"/>
    <mergeCell ref="B2:R2"/>
    <mergeCell ref="B3:R3"/>
    <mergeCell ref="A4:A10"/>
    <mergeCell ref="A11:A18"/>
    <mergeCell ref="L11:M11"/>
    <mergeCell ref="L12:M12"/>
    <mergeCell ref="L13:M13"/>
    <mergeCell ref="N11:N13"/>
    <mergeCell ref="O11:O13"/>
    <mergeCell ref="P11:Q11"/>
    <mergeCell ref="P12:Q12"/>
    <mergeCell ref="P13:Q13"/>
    <mergeCell ref="G11:G13"/>
    <mergeCell ref="H11:I11"/>
    <mergeCell ref="H12:I12"/>
    <mergeCell ref="H13:I13"/>
    <mergeCell ref="J11:J13"/>
    <mergeCell ref="K11:K13"/>
    <mergeCell ref="D4:E4"/>
    <mergeCell ref="B11:B13"/>
    <mergeCell ref="C11:C13"/>
    <mergeCell ref="D11:D13"/>
    <mergeCell ref="E11:E13"/>
    <mergeCell ref="F11:F13"/>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2"/>
  <sheetViews>
    <sheetView showGridLines="0" workbookViewId="0"/>
  </sheetViews>
  <sheetFormatPr defaultRowHeight="15" x14ac:dyDescent="0.25"/>
  <cols>
    <col min="1" max="1" width="36.5703125" bestFit="1" customWidth="1"/>
    <col min="2" max="2" width="33.85546875" bestFit="1" customWidth="1"/>
    <col min="4" max="4" width="2.42578125" customWidth="1"/>
    <col min="5" max="5" width="11.7109375" customWidth="1"/>
    <col min="8" max="8" width="8.5703125" customWidth="1"/>
    <col min="9" max="9" width="36.5703125" customWidth="1"/>
    <col min="12" max="12" width="8.85546875" customWidth="1"/>
    <col min="13" max="13" width="27.140625" customWidth="1"/>
    <col min="16" max="16" width="26.85546875" customWidth="1"/>
    <col min="17" max="17" width="6.28515625" customWidth="1"/>
  </cols>
  <sheetData>
    <row r="1" spans="1:18" ht="15" customHeight="1" x14ac:dyDescent="0.25">
      <c r="A1" s="7" t="s">
        <v>255</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8" t="s">
        <v>252</v>
      </c>
      <c r="B3" s="46"/>
      <c r="C3" s="46"/>
      <c r="D3" s="46"/>
      <c r="E3" s="46"/>
      <c r="F3" s="46"/>
      <c r="G3" s="46"/>
      <c r="H3" s="46"/>
      <c r="I3" s="46"/>
      <c r="J3" s="46"/>
      <c r="K3" s="46"/>
      <c r="L3" s="46"/>
      <c r="M3" s="46"/>
      <c r="N3" s="46"/>
      <c r="O3" s="46"/>
      <c r="P3" s="46"/>
      <c r="Q3" s="46"/>
      <c r="R3" s="46"/>
    </row>
    <row r="4" spans="1:18" x14ac:dyDescent="0.25">
      <c r="A4" s="17" t="s">
        <v>256</v>
      </c>
      <c r="B4" s="18"/>
      <c r="C4" s="18"/>
      <c r="D4" s="55">
        <v>42094</v>
      </c>
      <c r="E4" s="55"/>
      <c r="F4" s="55"/>
      <c r="G4" s="55"/>
      <c r="H4" s="55"/>
      <c r="I4" s="55"/>
      <c r="J4" s="18"/>
    </row>
    <row r="5" spans="1:18" ht="15.75" thickBot="1" x14ac:dyDescent="0.3">
      <c r="A5" s="17"/>
      <c r="B5" s="18"/>
      <c r="C5" s="18"/>
      <c r="D5" s="28" t="s">
        <v>185</v>
      </c>
      <c r="E5" s="28"/>
      <c r="F5" s="18"/>
      <c r="G5" s="18"/>
      <c r="H5" s="28" t="s">
        <v>183</v>
      </c>
      <c r="I5" s="28"/>
      <c r="J5" s="18"/>
    </row>
    <row r="6" spans="1:18" x14ac:dyDescent="0.25">
      <c r="A6" s="17"/>
      <c r="B6" s="20" t="s">
        <v>186</v>
      </c>
      <c r="C6" s="20"/>
      <c r="D6" s="20"/>
      <c r="E6" s="52"/>
      <c r="F6" s="20"/>
      <c r="G6" s="20"/>
      <c r="H6" s="20"/>
      <c r="I6" s="52"/>
      <c r="J6" s="20"/>
    </row>
    <row r="7" spans="1:18" ht="15.75" thickBot="1" x14ac:dyDescent="0.3">
      <c r="A7" s="17"/>
      <c r="B7" s="25" t="s">
        <v>187</v>
      </c>
      <c r="C7" s="24"/>
      <c r="D7" s="53" t="s">
        <v>168</v>
      </c>
      <c r="E7" s="54">
        <v>31253805</v>
      </c>
      <c r="F7" s="34"/>
      <c r="G7" s="24"/>
      <c r="H7" s="53" t="s">
        <v>168</v>
      </c>
      <c r="I7" s="54">
        <v>31253805</v>
      </c>
      <c r="J7" s="34"/>
    </row>
    <row r="8" spans="1:18" ht="15.75" thickTop="1" x14ac:dyDescent="0.25">
      <c r="A8" s="17"/>
      <c r="B8" s="18"/>
      <c r="C8" s="18"/>
      <c r="D8" s="55">
        <v>42004</v>
      </c>
      <c r="E8" s="55"/>
      <c r="F8" s="55"/>
      <c r="G8" s="55"/>
      <c r="H8" s="55"/>
      <c r="I8" s="55"/>
      <c r="J8" s="18"/>
    </row>
    <row r="9" spans="1:18" ht="15.75" thickBot="1" x14ac:dyDescent="0.3">
      <c r="A9" s="17"/>
      <c r="B9" s="18"/>
      <c r="C9" s="18"/>
      <c r="D9" s="28" t="s">
        <v>185</v>
      </c>
      <c r="E9" s="28"/>
      <c r="F9" s="18"/>
      <c r="G9" s="18"/>
      <c r="H9" s="28" t="s">
        <v>183</v>
      </c>
      <c r="I9" s="28"/>
      <c r="J9" s="18"/>
    </row>
    <row r="10" spans="1:18" x14ac:dyDescent="0.25">
      <c r="A10" s="17"/>
      <c r="B10" s="20" t="s">
        <v>186</v>
      </c>
      <c r="C10" s="20"/>
      <c r="D10" s="20"/>
      <c r="E10" s="52"/>
      <c r="F10" s="20"/>
      <c r="G10" s="20"/>
      <c r="H10" s="20"/>
      <c r="I10" s="52"/>
      <c r="J10" s="20"/>
    </row>
    <row r="11" spans="1:18" ht="15.75" thickBot="1" x14ac:dyDescent="0.3">
      <c r="A11" s="17"/>
      <c r="B11" s="25" t="s">
        <v>187</v>
      </c>
      <c r="C11" s="24"/>
      <c r="D11" s="53" t="s">
        <v>168</v>
      </c>
      <c r="E11" s="54">
        <v>27411556</v>
      </c>
      <c r="F11" s="34"/>
      <c r="G11" s="24"/>
      <c r="H11" s="53" t="s">
        <v>168</v>
      </c>
      <c r="I11" s="54">
        <v>27411556</v>
      </c>
      <c r="J11" s="34"/>
    </row>
    <row r="12" spans="1:18" ht="16.5" thickTop="1" thickBot="1" x14ac:dyDescent="0.3">
      <c r="A12" s="17" t="s">
        <v>257</v>
      </c>
      <c r="B12" s="18"/>
      <c r="C12" s="18"/>
      <c r="D12" s="18"/>
      <c r="E12" s="19"/>
      <c r="F12" s="18"/>
      <c r="G12" s="18"/>
      <c r="H12" s="28" t="s">
        <v>190</v>
      </c>
      <c r="I12" s="28"/>
      <c r="J12" s="28"/>
      <c r="K12" s="28"/>
      <c r="L12" s="28"/>
      <c r="M12" s="28"/>
      <c r="N12" s="28"/>
      <c r="O12" s="28"/>
      <c r="P12" s="28"/>
      <c r="Q12" s="28"/>
      <c r="R12" s="18"/>
    </row>
    <row r="13" spans="1:18" ht="25.5" customHeight="1" thickBot="1" x14ac:dyDescent="0.3">
      <c r="A13" s="17"/>
      <c r="B13" s="56" t="s">
        <v>191</v>
      </c>
      <c r="C13" s="57"/>
      <c r="D13" s="63" t="s">
        <v>83</v>
      </c>
      <c r="E13" s="63"/>
      <c r="F13" s="57"/>
      <c r="G13" s="57"/>
      <c r="H13" s="64" t="s">
        <v>192</v>
      </c>
      <c r="I13" s="64"/>
      <c r="J13" s="57"/>
      <c r="K13" s="57"/>
      <c r="L13" s="64" t="s">
        <v>193</v>
      </c>
      <c r="M13" s="64"/>
      <c r="N13" s="57"/>
      <c r="O13" s="57"/>
      <c r="P13" s="64" t="s">
        <v>194</v>
      </c>
      <c r="Q13" s="64"/>
      <c r="R13" s="57"/>
    </row>
    <row r="14" spans="1:18" x14ac:dyDescent="0.25">
      <c r="A14" s="17"/>
      <c r="B14" s="15"/>
      <c r="C14" s="15"/>
      <c r="D14" s="15"/>
      <c r="E14" s="27"/>
      <c r="F14" s="12"/>
      <c r="G14" s="15"/>
      <c r="H14" s="15"/>
      <c r="I14" s="27"/>
      <c r="J14" s="12"/>
      <c r="K14" s="15"/>
      <c r="L14" s="15"/>
      <c r="M14" s="27"/>
      <c r="N14" s="12"/>
      <c r="O14" s="15"/>
      <c r="P14" s="15"/>
      <c r="Q14" s="27"/>
      <c r="R14" s="12"/>
    </row>
    <row r="15" spans="1:18" ht="15.75" thickBot="1" x14ac:dyDescent="0.3">
      <c r="A15" s="17"/>
      <c r="B15" s="21" t="s">
        <v>195</v>
      </c>
      <c r="C15" s="35"/>
      <c r="D15" s="35" t="s">
        <v>168</v>
      </c>
      <c r="E15" s="58">
        <v>13709</v>
      </c>
      <c r="F15" s="59"/>
      <c r="G15" s="35"/>
      <c r="H15" s="35"/>
      <c r="I15" s="36" t="s">
        <v>196</v>
      </c>
      <c r="J15" s="59"/>
      <c r="K15" s="35"/>
      <c r="L15" s="35" t="s">
        <v>168</v>
      </c>
      <c r="M15" s="58">
        <v>13709</v>
      </c>
      <c r="N15" s="59"/>
      <c r="O15" s="35"/>
      <c r="P15" s="35"/>
      <c r="Q15" s="36" t="s">
        <v>196</v>
      </c>
      <c r="R15" s="59"/>
    </row>
    <row r="16" spans="1:18" ht="15.75" thickBot="1" x14ac:dyDescent="0.3">
      <c r="A16" s="17"/>
      <c r="B16" s="60" t="s">
        <v>83</v>
      </c>
      <c r="C16" s="53"/>
      <c r="D16" s="53" t="s">
        <v>168</v>
      </c>
      <c r="E16" s="54">
        <v>13709</v>
      </c>
      <c r="F16" s="61"/>
      <c r="G16" s="53"/>
      <c r="H16" s="53"/>
      <c r="I16" s="62" t="s">
        <v>196</v>
      </c>
      <c r="J16" s="61"/>
      <c r="K16" s="53"/>
      <c r="L16" s="53" t="s">
        <v>168</v>
      </c>
      <c r="M16" s="54">
        <v>13709</v>
      </c>
      <c r="N16" s="61"/>
      <c r="O16" s="53"/>
      <c r="P16" s="53"/>
      <c r="Q16" s="62" t="s">
        <v>196</v>
      </c>
      <c r="R16" s="61"/>
    </row>
    <row r="17" spans="1:18" ht="15.75" thickTop="1" x14ac:dyDescent="0.25">
      <c r="A17" s="17"/>
      <c r="B17" s="24"/>
      <c r="C17" s="24"/>
      <c r="D17" s="24"/>
      <c r="E17" s="24"/>
      <c r="F17" s="24"/>
      <c r="G17" s="24"/>
      <c r="H17" s="24"/>
      <c r="I17" s="24"/>
      <c r="J17" s="24"/>
      <c r="K17" s="24"/>
      <c r="L17" s="24"/>
      <c r="M17" s="24"/>
      <c r="N17" s="24"/>
      <c r="O17" s="24"/>
      <c r="P17" s="24"/>
      <c r="Q17" s="24"/>
      <c r="R17" s="24"/>
    </row>
    <row r="18" spans="1:18" ht="15.75" thickBot="1" x14ac:dyDescent="0.3">
      <c r="A18" s="17"/>
      <c r="B18" s="25"/>
      <c r="C18" s="25"/>
      <c r="D18" s="25"/>
      <c r="E18" s="26"/>
      <c r="F18" s="25"/>
      <c r="G18" s="25"/>
      <c r="H18" s="67" t="s">
        <v>197</v>
      </c>
      <c r="I18" s="67"/>
      <c r="J18" s="67"/>
      <c r="K18" s="67"/>
      <c r="L18" s="67"/>
      <c r="M18" s="67"/>
      <c r="N18" s="67"/>
      <c r="O18" s="67"/>
      <c r="P18" s="67"/>
      <c r="Q18" s="67"/>
      <c r="R18" s="25"/>
    </row>
    <row r="19" spans="1:18" ht="25.5" customHeight="1" thickBot="1" x14ac:dyDescent="0.3">
      <c r="A19" s="17"/>
      <c r="B19" s="65" t="s">
        <v>191</v>
      </c>
      <c r="C19" s="66"/>
      <c r="D19" s="68" t="s">
        <v>83</v>
      </c>
      <c r="E19" s="68"/>
      <c r="F19" s="66"/>
      <c r="G19" s="66"/>
      <c r="H19" s="69" t="s">
        <v>192</v>
      </c>
      <c r="I19" s="69"/>
      <c r="J19" s="66"/>
      <c r="K19" s="66"/>
      <c r="L19" s="69" t="s">
        <v>193</v>
      </c>
      <c r="M19" s="69"/>
      <c r="N19" s="66"/>
      <c r="O19" s="66"/>
      <c r="P19" s="69" t="s">
        <v>194</v>
      </c>
      <c r="Q19" s="69"/>
      <c r="R19" s="66"/>
    </row>
    <row r="20" spans="1:18" x14ac:dyDescent="0.25">
      <c r="A20" s="17"/>
      <c r="B20" s="24"/>
      <c r="C20" s="24"/>
      <c r="D20" s="70"/>
      <c r="E20" s="70"/>
      <c r="F20" s="24"/>
      <c r="G20" s="24"/>
      <c r="H20" s="70"/>
      <c r="I20" s="70"/>
      <c r="J20" s="24"/>
      <c r="K20" s="24"/>
      <c r="L20" s="70"/>
      <c r="M20" s="70"/>
      <c r="N20" s="24"/>
      <c r="O20" s="24"/>
      <c r="P20" s="70"/>
      <c r="Q20" s="70"/>
      <c r="R20" s="24"/>
    </row>
    <row r="21" spans="1:18" ht="15.75" thickBot="1" x14ac:dyDescent="0.3">
      <c r="A21" s="17"/>
      <c r="B21" s="21" t="s">
        <v>195</v>
      </c>
      <c r="C21" s="35"/>
      <c r="D21" s="35" t="s">
        <v>168</v>
      </c>
      <c r="E21" s="58">
        <v>14716</v>
      </c>
      <c r="F21" s="59"/>
      <c r="G21" s="35"/>
      <c r="H21" s="35"/>
      <c r="I21" s="36" t="s">
        <v>196</v>
      </c>
      <c r="J21" s="59"/>
      <c r="K21" s="35"/>
      <c r="L21" s="35" t="s">
        <v>168</v>
      </c>
      <c r="M21" s="58">
        <v>14716</v>
      </c>
      <c r="N21" s="59"/>
      <c r="O21" s="35"/>
      <c r="P21" s="35"/>
      <c r="Q21" s="36" t="s">
        <v>196</v>
      </c>
      <c r="R21" s="59"/>
    </row>
    <row r="22" spans="1:18" ht="15.75" thickBot="1" x14ac:dyDescent="0.3">
      <c r="A22" s="17"/>
      <c r="B22" s="60" t="s">
        <v>83</v>
      </c>
      <c r="C22" s="53"/>
      <c r="D22" s="53" t="s">
        <v>168</v>
      </c>
      <c r="E22" s="54">
        <v>14716</v>
      </c>
      <c r="F22" s="61"/>
      <c r="G22" s="53"/>
      <c r="H22" s="53"/>
      <c r="I22" s="62" t="s">
        <v>196</v>
      </c>
      <c r="J22" s="61"/>
      <c r="K22" s="53"/>
      <c r="L22" s="53" t="s">
        <v>168</v>
      </c>
      <c r="M22" s="54">
        <v>14716</v>
      </c>
      <c r="N22" s="61"/>
      <c r="O22" s="53"/>
      <c r="P22" s="53"/>
      <c r="Q22" s="62" t="s">
        <v>196</v>
      </c>
      <c r="R22" s="61"/>
    </row>
  </sheetData>
  <mergeCells count="26">
    <mergeCell ref="A1:A2"/>
    <mergeCell ref="B1:R1"/>
    <mergeCell ref="B2:R2"/>
    <mergeCell ref="B3:R3"/>
    <mergeCell ref="A4:A11"/>
    <mergeCell ref="A12:A22"/>
    <mergeCell ref="D19:E19"/>
    <mergeCell ref="H19:I19"/>
    <mergeCell ref="L19:M19"/>
    <mergeCell ref="P19:Q19"/>
    <mergeCell ref="D20:E20"/>
    <mergeCell ref="H20:I20"/>
    <mergeCell ref="L20:M20"/>
    <mergeCell ref="P20:Q20"/>
    <mergeCell ref="H12:Q12"/>
    <mergeCell ref="D13:E13"/>
    <mergeCell ref="H13:I13"/>
    <mergeCell ref="L13:M13"/>
    <mergeCell ref="P13:Q13"/>
    <mergeCell ref="H18:Q18"/>
    <mergeCell ref="D4:I4"/>
    <mergeCell ref="D5:E5"/>
    <mergeCell ref="H5:I5"/>
    <mergeCell ref="D8:I8"/>
    <mergeCell ref="D9:E9"/>
    <mergeCell ref="H9:I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7"/>
  <sheetViews>
    <sheetView showGridLines="0" workbookViewId="0"/>
  </sheetViews>
  <sheetFormatPr defaultRowHeight="15" x14ac:dyDescent="0.25"/>
  <cols>
    <col min="1" max="2" width="36.5703125" bestFit="1" customWidth="1"/>
    <col min="4" max="4" width="1.85546875" bestFit="1" customWidth="1"/>
    <col min="5" max="5" width="9.5703125" bestFit="1" customWidth="1"/>
    <col min="6" max="6" width="1.5703125" bestFit="1" customWidth="1"/>
    <col min="8" max="8" width="1.85546875" bestFit="1" customWidth="1"/>
    <col min="9" max="9" width="9.5703125" bestFit="1" customWidth="1"/>
    <col min="10" max="10" width="1.5703125" bestFit="1" customWidth="1"/>
    <col min="12" max="12" width="1.85546875" bestFit="1" customWidth="1"/>
    <col min="13" max="13" width="9.5703125" bestFit="1" customWidth="1"/>
  </cols>
  <sheetData>
    <row r="1" spans="1:14" ht="15" customHeight="1" x14ac:dyDescent="0.25">
      <c r="A1" s="7" t="s">
        <v>258</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8" t="s">
        <v>252</v>
      </c>
      <c r="B3" s="46"/>
      <c r="C3" s="46"/>
      <c r="D3" s="46"/>
      <c r="E3" s="46"/>
      <c r="F3" s="46"/>
      <c r="G3" s="46"/>
      <c r="H3" s="46"/>
      <c r="I3" s="46"/>
      <c r="J3" s="46"/>
      <c r="K3" s="46"/>
      <c r="L3" s="46"/>
      <c r="M3" s="46"/>
      <c r="N3" s="46"/>
    </row>
    <row r="4" spans="1:14" ht="15.75" thickBot="1" x14ac:dyDescent="0.3">
      <c r="A4" s="17" t="s">
        <v>259</v>
      </c>
      <c r="B4" s="72"/>
      <c r="C4" s="72"/>
      <c r="D4" s="75">
        <v>42094</v>
      </c>
      <c r="E4" s="75"/>
      <c r="F4" s="75"/>
      <c r="G4" s="75"/>
      <c r="H4" s="75"/>
      <c r="I4" s="75"/>
      <c r="J4" s="75"/>
      <c r="K4" s="75"/>
      <c r="L4" s="75"/>
      <c r="M4" s="75"/>
      <c r="N4" s="18"/>
    </row>
    <row r="5" spans="1:14" x14ac:dyDescent="0.25">
      <c r="A5" s="17"/>
      <c r="B5" s="18"/>
      <c r="C5" s="18"/>
      <c r="D5" s="76" t="s">
        <v>205</v>
      </c>
      <c r="E5" s="76"/>
      <c r="F5" s="18"/>
      <c r="G5" s="18"/>
      <c r="H5" s="18"/>
      <c r="I5" s="19"/>
      <c r="J5" s="18"/>
      <c r="K5" s="18"/>
      <c r="L5" s="18"/>
      <c r="M5" s="19"/>
      <c r="N5" s="18"/>
    </row>
    <row r="6" spans="1:14" ht="15.75" thickBot="1" x14ac:dyDescent="0.3">
      <c r="A6" s="17"/>
      <c r="B6" s="72"/>
      <c r="C6" s="72"/>
      <c r="D6" s="28" t="s">
        <v>206</v>
      </c>
      <c r="E6" s="28"/>
      <c r="F6" s="72"/>
      <c r="G6" s="72"/>
      <c r="H6" s="28" t="s">
        <v>207</v>
      </c>
      <c r="I6" s="28"/>
      <c r="J6" s="72"/>
      <c r="K6" s="72"/>
      <c r="L6" s="28" t="s">
        <v>83</v>
      </c>
      <c r="M6" s="28"/>
      <c r="N6" s="18"/>
    </row>
    <row r="7" spans="1:14" x14ac:dyDescent="0.25">
      <c r="A7" s="17"/>
      <c r="B7" s="15"/>
      <c r="C7" s="15"/>
      <c r="D7" s="15"/>
      <c r="E7" s="15"/>
      <c r="F7" s="15"/>
      <c r="G7" s="15"/>
      <c r="H7" s="15"/>
      <c r="I7" s="15"/>
      <c r="J7" s="15"/>
      <c r="K7" s="15"/>
      <c r="L7" s="15"/>
      <c r="M7" s="15"/>
      <c r="N7" s="15"/>
    </row>
    <row r="8" spans="1:14" x14ac:dyDescent="0.25">
      <c r="A8" s="17"/>
      <c r="B8" s="21" t="s">
        <v>208</v>
      </c>
      <c r="C8" s="77"/>
      <c r="D8" s="77" t="s">
        <v>168</v>
      </c>
      <c r="E8" s="78">
        <v>308735093</v>
      </c>
      <c r="F8" s="79"/>
      <c r="G8" s="77"/>
      <c r="H8" s="77" t="s">
        <v>168</v>
      </c>
      <c r="I8" s="78">
        <v>97357559</v>
      </c>
      <c r="J8" s="79"/>
      <c r="K8" s="77"/>
      <c r="L8" s="77" t="s">
        <v>168</v>
      </c>
      <c r="M8" s="78">
        <v>406092652</v>
      </c>
      <c r="N8" s="79"/>
    </row>
    <row r="9" spans="1:14" x14ac:dyDescent="0.25">
      <c r="A9" s="17"/>
      <c r="B9" s="21" t="s">
        <v>209</v>
      </c>
      <c r="C9" s="77"/>
      <c r="D9" s="77"/>
      <c r="E9" s="78"/>
      <c r="F9" s="79"/>
      <c r="G9" s="77"/>
      <c r="H9" s="77"/>
      <c r="I9" s="78"/>
      <c r="J9" s="79"/>
      <c r="K9" s="77"/>
      <c r="L9" s="77"/>
      <c r="M9" s="78"/>
      <c r="N9" s="79"/>
    </row>
    <row r="10" spans="1:14" x14ac:dyDescent="0.25">
      <c r="A10" s="17"/>
      <c r="B10" s="24"/>
      <c r="C10" s="24"/>
      <c r="D10" s="24"/>
      <c r="E10" s="33"/>
      <c r="F10" s="34"/>
      <c r="G10" s="24"/>
      <c r="H10" s="24"/>
      <c r="I10" s="33"/>
      <c r="J10" s="34"/>
      <c r="K10" s="24"/>
      <c r="L10" s="24"/>
      <c r="M10" s="33"/>
      <c r="N10" s="34"/>
    </row>
    <row r="11" spans="1:14" ht="15.75" thickBot="1" x14ac:dyDescent="0.3">
      <c r="A11" s="17"/>
      <c r="B11" s="21" t="s">
        <v>210</v>
      </c>
      <c r="C11" s="21"/>
      <c r="D11" s="35"/>
      <c r="E11" s="58">
        <v>59792771</v>
      </c>
      <c r="F11" s="23"/>
      <c r="G11" s="21"/>
      <c r="H11" s="35"/>
      <c r="I11" s="58">
        <v>41912231</v>
      </c>
      <c r="J11" s="23"/>
      <c r="K11" s="21"/>
      <c r="L11" s="35"/>
      <c r="M11" s="58">
        <v>101705002</v>
      </c>
      <c r="N11" s="23"/>
    </row>
    <row r="12" spans="1:14" x14ac:dyDescent="0.25">
      <c r="A12" s="17"/>
      <c r="B12" s="24"/>
      <c r="C12" s="24"/>
      <c r="D12" s="24"/>
      <c r="E12" s="33"/>
      <c r="F12" s="34"/>
      <c r="G12" s="24"/>
      <c r="H12" s="24"/>
      <c r="I12" s="33"/>
      <c r="J12" s="34"/>
      <c r="K12" s="24"/>
      <c r="L12" s="24"/>
      <c r="M12" s="33"/>
      <c r="N12" s="34"/>
    </row>
    <row r="13" spans="1:14" x14ac:dyDescent="0.25">
      <c r="A13" s="17"/>
      <c r="B13" s="21" t="s">
        <v>211</v>
      </c>
      <c r="C13" s="21"/>
      <c r="D13" s="21"/>
      <c r="E13" s="30">
        <v>368527864</v>
      </c>
      <c r="F13" s="23"/>
      <c r="G13" s="21"/>
      <c r="H13" s="21"/>
      <c r="I13" s="30">
        <v>139269790</v>
      </c>
      <c r="J13" s="23"/>
      <c r="K13" s="21"/>
      <c r="L13" s="21"/>
      <c r="M13" s="30">
        <v>507797654</v>
      </c>
      <c r="N13" s="23"/>
    </row>
    <row r="14" spans="1:14" x14ac:dyDescent="0.25">
      <c r="A14" s="17"/>
      <c r="B14" s="24"/>
      <c r="C14" s="24"/>
      <c r="D14" s="24"/>
      <c r="E14" s="33"/>
      <c r="F14" s="34"/>
      <c r="G14" s="24"/>
      <c r="H14" s="24"/>
      <c r="I14" s="33"/>
      <c r="J14" s="34"/>
      <c r="K14" s="24"/>
      <c r="L14" s="24"/>
      <c r="M14" s="33"/>
      <c r="N14" s="34"/>
    </row>
    <row r="15" spans="1:14" ht="15.75" thickBot="1" x14ac:dyDescent="0.3">
      <c r="A15" s="17"/>
      <c r="B15" s="21" t="s">
        <v>212</v>
      </c>
      <c r="C15" s="21"/>
      <c r="D15" s="35"/>
      <c r="E15" s="58">
        <v>322540371</v>
      </c>
      <c r="F15" s="23"/>
      <c r="G15" s="21"/>
      <c r="H15" s="35"/>
      <c r="I15" s="58">
        <v>102464371</v>
      </c>
      <c r="J15" s="23"/>
      <c r="K15" s="21"/>
      <c r="L15" s="35"/>
      <c r="M15" s="58">
        <v>425004742</v>
      </c>
      <c r="N15" s="23"/>
    </row>
    <row r="16" spans="1:14" x14ac:dyDescent="0.25">
      <c r="A16" s="17"/>
      <c r="B16" s="24"/>
      <c r="C16" s="24"/>
      <c r="D16" s="24"/>
      <c r="E16" s="24"/>
      <c r="F16" s="24"/>
      <c r="G16" s="24"/>
      <c r="H16" s="24"/>
      <c r="I16" s="24"/>
      <c r="J16" s="24"/>
      <c r="K16" s="24"/>
      <c r="L16" s="24"/>
      <c r="M16" s="24"/>
      <c r="N16" s="24"/>
    </row>
    <row r="17" spans="1:14" x14ac:dyDescent="0.25">
      <c r="A17" s="17"/>
      <c r="B17" s="73" t="s">
        <v>213</v>
      </c>
      <c r="C17" s="77"/>
      <c r="D17" s="77" t="s">
        <v>168</v>
      </c>
      <c r="E17" s="78">
        <v>45987493</v>
      </c>
      <c r="F17" s="79"/>
      <c r="G17" s="77"/>
      <c r="H17" s="77" t="s">
        <v>168</v>
      </c>
      <c r="I17" s="78">
        <v>36805419</v>
      </c>
      <c r="J17" s="79"/>
      <c r="K17" s="77"/>
      <c r="L17" s="77" t="s">
        <v>168</v>
      </c>
      <c r="M17" s="78">
        <v>82792912</v>
      </c>
      <c r="N17" s="79"/>
    </row>
    <row r="18" spans="1:14" x14ac:dyDescent="0.25">
      <c r="A18" s="17"/>
      <c r="B18" s="73" t="s">
        <v>214</v>
      </c>
      <c r="C18" s="77"/>
      <c r="D18" s="77"/>
      <c r="E18" s="78"/>
      <c r="F18" s="79"/>
      <c r="G18" s="77"/>
      <c r="H18" s="77"/>
      <c r="I18" s="78"/>
      <c r="J18" s="79"/>
      <c r="K18" s="77"/>
      <c r="L18" s="77"/>
      <c r="M18" s="78"/>
      <c r="N18" s="79"/>
    </row>
    <row r="19" spans="1:14" ht="15.75" thickBot="1" x14ac:dyDescent="0.3">
      <c r="A19" s="17"/>
      <c r="B19" s="74" t="s">
        <v>215</v>
      </c>
      <c r="C19" s="80"/>
      <c r="D19" s="80"/>
      <c r="E19" s="81"/>
      <c r="F19" s="82"/>
      <c r="G19" s="80"/>
      <c r="H19" s="80"/>
      <c r="I19" s="81"/>
      <c r="J19" s="82"/>
      <c r="K19" s="80"/>
      <c r="L19" s="80"/>
      <c r="M19" s="81"/>
      <c r="N19" s="79"/>
    </row>
    <row r="20" spans="1:14" ht="16.5" thickTop="1" thickBot="1" x14ac:dyDescent="0.3">
      <c r="A20" s="17"/>
      <c r="B20" s="72"/>
      <c r="C20" s="72"/>
      <c r="D20" s="101">
        <v>42004</v>
      </c>
      <c r="E20" s="101"/>
      <c r="F20" s="101"/>
      <c r="G20" s="101"/>
      <c r="H20" s="101"/>
      <c r="I20" s="101"/>
      <c r="J20" s="101"/>
      <c r="K20" s="101"/>
      <c r="L20" s="101"/>
      <c r="M20" s="101"/>
      <c r="N20" s="18"/>
    </row>
    <row r="21" spans="1:14" x14ac:dyDescent="0.25">
      <c r="A21" s="17"/>
      <c r="B21" s="18"/>
      <c r="C21" s="18"/>
      <c r="D21" s="76" t="s">
        <v>216</v>
      </c>
      <c r="E21" s="76"/>
      <c r="F21" s="18"/>
      <c r="G21" s="18"/>
      <c r="H21" s="18"/>
      <c r="I21" s="19"/>
      <c r="J21" s="18"/>
      <c r="K21" s="18"/>
      <c r="L21" s="18"/>
      <c r="M21" s="19"/>
      <c r="N21" s="18"/>
    </row>
    <row r="22" spans="1:14" ht="15.75" thickBot="1" x14ac:dyDescent="0.3">
      <c r="A22" s="17"/>
      <c r="B22" s="72"/>
      <c r="C22" s="72"/>
      <c r="D22" s="28" t="s">
        <v>206</v>
      </c>
      <c r="E22" s="28"/>
      <c r="F22" s="72"/>
      <c r="G22" s="72"/>
      <c r="H22" s="28" t="s">
        <v>207</v>
      </c>
      <c r="I22" s="28"/>
      <c r="J22" s="72"/>
      <c r="K22" s="72"/>
      <c r="L22" s="28" t="s">
        <v>83</v>
      </c>
      <c r="M22" s="28"/>
      <c r="N22" s="18"/>
    </row>
    <row r="23" spans="1:14" x14ac:dyDescent="0.25">
      <c r="A23" s="17"/>
      <c r="B23" s="21" t="s">
        <v>208</v>
      </c>
      <c r="C23" s="86"/>
      <c r="D23" s="86" t="s">
        <v>168</v>
      </c>
      <c r="E23" s="87">
        <v>299871583</v>
      </c>
      <c r="F23" s="88"/>
      <c r="G23" s="86"/>
      <c r="H23" s="86" t="s">
        <v>168</v>
      </c>
      <c r="I23" s="87">
        <v>90272545</v>
      </c>
      <c r="J23" s="88"/>
      <c r="K23" s="86"/>
      <c r="L23" s="86" t="s">
        <v>168</v>
      </c>
      <c r="M23" s="87">
        <v>390144128</v>
      </c>
      <c r="N23" s="79"/>
    </row>
    <row r="24" spans="1:14" x14ac:dyDescent="0.25">
      <c r="A24" s="17"/>
      <c r="B24" s="21" t="s">
        <v>209</v>
      </c>
      <c r="C24" s="77"/>
      <c r="D24" s="77"/>
      <c r="E24" s="78"/>
      <c r="F24" s="79"/>
      <c r="G24" s="77"/>
      <c r="H24" s="77"/>
      <c r="I24" s="78"/>
      <c r="J24" s="79"/>
      <c r="K24" s="77"/>
      <c r="L24" s="77"/>
      <c r="M24" s="78"/>
      <c r="N24" s="79"/>
    </row>
    <row r="25" spans="1:14" ht="15.75" thickBot="1" x14ac:dyDescent="0.3">
      <c r="A25" s="17"/>
      <c r="B25" s="24" t="s">
        <v>210</v>
      </c>
      <c r="C25" s="24"/>
      <c r="D25" s="66"/>
      <c r="E25" s="83">
        <v>56708610</v>
      </c>
      <c r="F25" s="34"/>
      <c r="G25" s="24"/>
      <c r="H25" s="66"/>
      <c r="I25" s="83">
        <v>39773983</v>
      </c>
      <c r="J25" s="34"/>
      <c r="K25" s="24"/>
      <c r="L25" s="66"/>
      <c r="M25" s="83">
        <v>96482593</v>
      </c>
      <c r="N25" s="34"/>
    </row>
    <row r="26" spans="1:14" x14ac:dyDescent="0.25">
      <c r="A26" s="17"/>
      <c r="B26" s="21"/>
      <c r="C26" s="21"/>
      <c r="D26" s="21"/>
      <c r="E26" s="22"/>
      <c r="F26" s="23"/>
      <c r="G26" s="21"/>
      <c r="H26" s="21"/>
      <c r="I26" s="22"/>
      <c r="J26" s="23"/>
      <c r="K26" s="21"/>
      <c r="L26" s="21"/>
      <c r="M26" s="22"/>
      <c r="N26" s="23"/>
    </row>
    <row r="27" spans="1:14" x14ac:dyDescent="0.25">
      <c r="A27" s="17"/>
      <c r="B27" s="24" t="s">
        <v>211</v>
      </c>
      <c r="C27" s="24"/>
      <c r="D27" s="24"/>
      <c r="E27" s="84">
        <v>356580193</v>
      </c>
      <c r="F27" s="34"/>
      <c r="G27" s="24"/>
      <c r="H27" s="24"/>
      <c r="I27" s="84">
        <v>130046528</v>
      </c>
      <c r="J27" s="34"/>
      <c r="K27" s="24"/>
      <c r="L27" s="24"/>
      <c r="M27" s="84">
        <v>486626721</v>
      </c>
      <c r="N27" s="34"/>
    </row>
    <row r="28" spans="1:14" ht="15.75" thickBot="1" x14ac:dyDescent="0.3">
      <c r="A28" s="17"/>
      <c r="B28" s="21" t="s">
        <v>212</v>
      </c>
      <c r="C28" s="21"/>
      <c r="D28" s="35"/>
      <c r="E28" s="58">
        <v>313441471</v>
      </c>
      <c r="F28" s="23"/>
      <c r="G28" s="21"/>
      <c r="H28" s="35"/>
      <c r="I28" s="58">
        <v>94324761</v>
      </c>
      <c r="J28" s="23"/>
      <c r="K28" s="21"/>
      <c r="L28" s="35"/>
      <c r="M28" s="58">
        <v>407766232</v>
      </c>
      <c r="N28" s="23"/>
    </row>
    <row r="29" spans="1:14" x14ac:dyDescent="0.25">
      <c r="A29" s="17"/>
      <c r="B29" s="24"/>
      <c r="C29" s="24"/>
      <c r="D29" s="24"/>
      <c r="E29" s="33"/>
      <c r="F29" s="34"/>
      <c r="G29" s="24"/>
      <c r="H29" s="24"/>
      <c r="I29" s="33"/>
      <c r="J29" s="34"/>
      <c r="K29" s="24"/>
      <c r="L29" s="24"/>
      <c r="M29" s="33"/>
      <c r="N29" s="34"/>
    </row>
    <row r="30" spans="1:14" ht="27" thickBot="1" x14ac:dyDescent="0.3">
      <c r="A30" s="17"/>
      <c r="B30" s="74" t="s">
        <v>27</v>
      </c>
      <c r="C30" s="38"/>
      <c r="D30" s="38" t="s">
        <v>168</v>
      </c>
      <c r="E30" s="39">
        <v>43138722</v>
      </c>
      <c r="F30" s="85"/>
      <c r="G30" s="38"/>
      <c r="H30" s="38" t="s">
        <v>168</v>
      </c>
      <c r="I30" s="39">
        <v>35721767</v>
      </c>
      <c r="J30" s="85"/>
      <c r="K30" s="38"/>
      <c r="L30" s="38" t="s">
        <v>168</v>
      </c>
      <c r="M30" s="39">
        <v>78860489</v>
      </c>
      <c r="N30" s="23"/>
    </row>
    <row r="31" spans="1:14" ht="16.5" thickTop="1" thickBot="1" x14ac:dyDescent="0.3">
      <c r="A31" s="17" t="s">
        <v>260</v>
      </c>
      <c r="B31" s="18"/>
      <c r="C31" s="18"/>
      <c r="D31" s="101">
        <v>42094</v>
      </c>
      <c r="E31" s="101"/>
      <c r="F31" s="18"/>
      <c r="G31" s="18"/>
      <c r="H31" s="101">
        <v>42004</v>
      </c>
      <c r="I31" s="101"/>
      <c r="J31" s="18"/>
    </row>
    <row r="32" spans="1:14" ht="25.5" x14ac:dyDescent="0.25">
      <c r="A32" s="17"/>
      <c r="B32" s="20" t="s">
        <v>218</v>
      </c>
      <c r="C32" s="77"/>
      <c r="D32" s="86" t="s">
        <v>168</v>
      </c>
      <c r="E32" s="87">
        <v>82916324</v>
      </c>
      <c r="F32" s="79"/>
      <c r="G32" s="77"/>
      <c r="H32" s="86" t="s">
        <v>168</v>
      </c>
      <c r="I32" s="87">
        <v>79054139</v>
      </c>
      <c r="J32" s="79"/>
    </row>
    <row r="33" spans="1:10" x14ac:dyDescent="0.25">
      <c r="A33" s="17"/>
      <c r="B33" s="20" t="s">
        <v>215</v>
      </c>
      <c r="C33" s="77"/>
      <c r="D33" s="77"/>
      <c r="E33" s="78"/>
      <c r="F33" s="79"/>
      <c r="G33" s="77"/>
      <c r="H33" s="77"/>
      <c r="I33" s="78"/>
      <c r="J33" s="79"/>
    </row>
    <row r="34" spans="1:10" ht="25.5" x14ac:dyDescent="0.25">
      <c r="A34" s="17"/>
      <c r="B34" s="25" t="s">
        <v>219</v>
      </c>
      <c r="C34" s="90"/>
      <c r="D34" s="90"/>
      <c r="E34" s="92" t="s">
        <v>220</v>
      </c>
      <c r="F34" s="94" t="s">
        <v>171</v>
      </c>
      <c r="G34" s="90"/>
      <c r="H34" s="90"/>
      <c r="I34" s="92" t="s">
        <v>221</v>
      </c>
      <c r="J34" s="94" t="s">
        <v>171</v>
      </c>
    </row>
    <row r="35" spans="1:10" ht="15.75" thickBot="1" x14ac:dyDescent="0.3">
      <c r="A35" s="17"/>
      <c r="B35" s="25" t="s">
        <v>215</v>
      </c>
      <c r="C35" s="90"/>
      <c r="D35" s="91"/>
      <c r="E35" s="93"/>
      <c r="F35" s="94"/>
      <c r="G35" s="90"/>
      <c r="H35" s="91"/>
      <c r="I35" s="93"/>
      <c r="J35" s="94"/>
    </row>
    <row r="36" spans="1:10" x14ac:dyDescent="0.25">
      <c r="A36" s="17"/>
      <c r="B36" s="21"/>
      <c r="C36" s="21"/>
      <c r="D36" s="21"/>
      <c r="E36" s="21"/>
      <c r="F36" s="21"/>
      <c r="G36" s="21"/>
      <c r="H36" s="21"/>
      <c r="I36" s="21"/>
      <c r="J36" s="21"/>
    </row>
    <row r="37" spans="1:10" ht="15.75" thickBot="1" x14ac:dyDescent="0.3">
      <c r="A37" s="17"/>
      <c r="B37" s="89" t="s">
        <v>222</v>
      </c>
      <c r="C37" s="24"/>
      <c r="D37" s="53" t="s">
        <v>168</v>
      </c>
      <c r="E37" s="54">
        <v>82792912</v>
      </c>
      <c r="F37" s="34"/>
      <c r="G37" s="24"/>
      <c r="H37" s="53" t="s">
        <v>168</v>
      </c>
      <c r="I37" s="54">
        <v>78860489</v>
      </c>
      <c r="J37" s="34"/>
    </row>
  </sheetData>
  <mergeCells count="70">
    <mergeCell ref="A1:A2"/>
    <mergeCell ref="B1:N1"/>
    <mergeCell ref="B2:N2"/>
    <mergeCell ref="B3:N3"/>
    <mergeCell ref="A4:A30"/>
    <mergeCell ref="A31:A37"/>
    <mergeCell ref="J32:J33"/>
    <mergeCell ref="C34:C35"/>
    <mergeCell ref="D34:D35"/>
    <mergeCell ref="E34:E35"/>
    <mergeCell ref="F34:F35"/>
    <mergeCell ref="G34:G35"/>
    <mergeCell ref="H34:H35"/>
    <mergeCell ref="I34:I35"/>
    <mergeCell ref="J34:J35"/>
    <mergeCell ref="D31:E31"/>
    <mergeCell ref="H31:I31"/>
    <mergeCell ref="C32:C33"/>
    <mergeCell ref="D32:D33"/>
    <mergeCell ref="E32:E33"/>
    <mergeCell ref="F32:F33"/>
    <mergeCell ref="G32:G33"/>
    <mergeCell ref="H32:H33"/>
    <mergeCell ref="I32:I33"/>
    <mergeCell ref="I23:I24"/>
    <mergeCell ref="J23:J24"/>
    <mergeCell ref="K23:K24"/>
    <mergeCell ref="L23:L24"/>
    <mergeCell ref="M23:M24"/>
    <mergeCell ref="N23:N24"/>
    <mergeCell ref="C23:C24"/>
    <mergeCell ref="D23:D24"/>
    <mergeCell ref="E23:E24"/>
    <mergeCell ref="F23:F24"/>
    <mergeCell ref="G23:G24"/>
    <mergeCell ref="H23:H24"/>
    <mergeCell ref="L17:L19"/>
    <mergeCell ref="M17:M19"/>
    <mergeCell ref="N17:N19"/>
    <mergeCell ref="D20:M20"/>
    <mergeCell ref="D21:E21"/>
    <mergeCell ref="D22:E22"/>
    <mergeCell ref="H22:I22"/>
    <mergeCell ref="L22:M22"/>
    <mergeCell ref="N8:N9"/>
    <mergeCell ref="C17:C19"/>
    <mergeCell ref="D17:D19"/>
    <mergeCell ref="E17:E19"/>
    <mergeCell ref="F17:F19"/>
    <mergeCell ref="G17:G19"/>
    <mergeCell ref="H17:H19"/>
    <mergeCell ref="I17:I19"/>
    <mergeCell ref="J17:J19"/>
    <mergeCell ref="K17:K19"/>
    <mergeCell ref="H8:H9"/>
    <mergeCell ref="I8:I9"/>
    <mergeCell ref="J8:J9"/>
    <mergeCell ref="K8:K9"/>
    <mergeCell ref="L8:L9"/>
    <mergeCell ref="M8:M9"/>
    <mergeCell ref="D4:M4"/>
    <mergeCell ref="D5:E5"/>
    <mergeCell ref="D6:E6"/>
    <mergeCell ref="H6:I6"/>
    <mergeCell ref="L6:M6"/>
    <mergeCell ref="C8:C9"/>
    <mergeCell ref="D8:D9"/>
    <mergeCell ref="E8:E9"/>
    <mergeCell ref="F8:F9"/>
    <mergeCell ref="G8:G9"/>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showGridLines="0" workbookViewId="0"/>
  </sheetViews>
  <sheetFormatPr defaultRowHeight="15" x14ac:dyDescent="0.25"/>
  <cols>
    <col min="1" max="1" width="36.5703125" bestFit="1" customWidth="1"/>
    <col min="2" max="2" width="27" bestFit="1" customWidth="1"/>
    <col min="4" max="4" width="1.85546875" bestFit="1" customWidth="1"/>
    <col min="5" max="5" width="7.85546875" bestFit="1" customWidth="1"/>
  </cols>
  <sheetData>
    <row r="1" spans="1:6" ht="15" customHeight="1" x14ac:dyDescent="0.25">
      <c r="A1" s="7" t="s">
        <v>261</v>
      </c>
      <c r="B1" s="7" t="s">
        <v>1</v>
      </c>
      <c r="C1" s="7"/>
      <c r="D1" s="7"/>
      <c r="E1" s="7"/>
      <c r="F1" s="7"/>
    </row>
    <row r="2" spans="1:6" ht="15" customHeight="1" x14ac:dyDescent="0.25">
      <c r="A2" s="7"/>
      <c r="B2" s="7" t="s">
        <v>2</v>
      </c>
      <c r="C2" s="7"/>
      <c r="D2" s="7"/>
      <c r="E2" s="7"/>
      <c r="F2" s="7"/>
    </row>
    <row r="3" spans="1:6" x14ac:dyDescent="0.25">
      <c r="A3" s="8" t="s">
        <v>252</v>
      </c>
      <c r="B3" s="46"/>
      <c r="C3" s="46"/>
      <c r="D3" s="46"/>
      <c r="E3" s="46"/>
      <c r="F3" s="46"/>
    </row>
    <row r="4" spans="1:6" x14ac:dyDescent="0.25">
      <c r="A4" s="17" t="s">
        <v>262</v>
      </c>
      <c r="B4" s="18" t="s">
        <v>241</v>
      </c>
      <c r="C4" s="18"/>
      <c r="D4" s="18"/>
      <c r="E4" s="19"/>
      <c r="F4" s="18"/>
    </row>
    <row r="5" spans="1:6" x14ac:dyDescent="0.25">
      <c r="A5" s="17"/>
      <c r="B5" s="98">
        <v>2016</v>
      </c>
      <c r="C5" s="21"/>
      <c r="D5" s="21" t="s">
        <v>168</v>
      </c>
      <c r="E5" s="30">
        <v>1001080</v>
      </c>
      <c r="F5" s="23"/>
    </row>
    <row r="6" spans="1:6" x14ac:dyDescent="0.25">
      <c r="A6" s="17"/>
      <c r="B6" s="99">
        <v>2017</v>
      </c>
      <c r="C6" s="24"/>
      <c r="D6" s="24"/>
      <c r="E6" s="84">
        <v>969858</v>
      </c>
      <c r="F6" s="34"/>
    </row>
    <row r="7" spans="1:6" x14ac:dyDescent="0.25">
      <c r="A7" s="17"/>
      <c r="B7" s="98">
        <v>2018</v>
      </c>
      <c r="C7" s="21"/>
      <c r="D7" s="21"/>
      <c r="E7" s="30">
        <v>114015</v>
      </c>
      <c r="F7" s="23"/>
    </row>
    <row r="8" spans="1:6" x14ac:dyDescent="0.25">
      <c r="A8" s="17"/>
      <c r="B8" s="99">
        <v>2019</v>
      </c>
      <c r="C8" s="24"/>
      <c r="D8" s="24"/>
      <c r="E8" s="84">
        <v>16679</v>
      </c>
      <c r="F8" s="34"/>
    </row>
    <row r="9" spans="1:6" ht="15.75" thickBot="1" x14ac:dyDescent="0.3">
      <c r="A9" s="17"/>
      <c r="B9" s="100" t="s">
        <v>242</v>
      </c>
      <c r="C9" s="35"/>
      <c r="D9" s="35"/>
      <c r="E9" s="58">
        <v>2173</v>
      </c>
      <c r="F9" s="59"/>
    </row>
    <row r="10" spans="1:6" ht="15.75" thickBot="1" x14ac:dyDescent="0.3">
      <c r="A10" s="17"/>
      <c r="B10" s="25"/>
      <c r="C10" s="24"/>
      <c r="D10" s="53" t="s">
        <v>168</v>
      </c>
      <c r="E10" s="54">
        <v>2103805</v>
      </c>
      <c r="F10" s="34"/>
    </row>
  </sheetData>
  <mergeCells count="5">
    <mergeCell ref="A1:A2"/>
    <mergeCell ref="B1:F1"/>
    <mergeCell ref="B2:F2"/>
    <mergeCell ref="B3:F3"/>
    <mergeCell ref="A4:A10"/>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263</v>
      </c>
      <c r="B1" s="1" t="s">
        <v>1</v>
      </c>
    </row>
    <row r="2" spans="1:2" x14ac:dyDescent="0.25">
      <c r="A2" s="7"/>
      <c r="B2" s="1" t="s">
        <v>2</v>
      </c>
    </row>
    <row r="3" spans="1:2" ht="30" x14ac:dyDescent="0.25">
      <c r="A3" s="3" t="s">
        <v>264</v>
      </c>
      <c r="B3" s="4">
        <v>2</v>
      </c>
    </row>
    <row r="4" spans="1:2" x14ac:dyDescent="0.25">
      <c r="A4" s="3" t="s">
        <v>265</v>
      </c>
      <c r="B4" s="9">
        <v>639000</v>
      </c>
    </row>
    <row r="5" spans="1:2" ht="45" x14ac:dyDescent="0.25">
      <c r="A5" s="3" t="s">
        <v>266</v>
      </c>
      <c r="B5" s="5">
        <v>8400000</v>
      </c>
    </row>
    <row r="6" spans="1:2" ht="30" x14ac:dyDescent="0.25">
      <c r="A6" s="3" t="s">
        <v>267</v>
      </c>
      <c r="B6" s="9">
        <v>5900000</v>
      </c>
    </row>
  </sheetData>
  <mergeCells count="1">
    <mergeCell ref="A1:A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x14ac:dyDescent="0.25"/>
  <cols>
    <col min="1" max="1" width="36.5703125" bestFit="1" customWidth="1"/>
    <col min="2" max="3" width="12.5703125" bestFit="1" customWidth="1"/>
  </cols>
  <sheetData>
    <row r="1" spans="1:3" ht="30" x14ac:dyDescent="0.25">
      <c r="A1" s="1" t="s">
        <v>22</v>
      </c>
      <c r="B1" s="1" t="s">
        <v>2</v>
      </c>
      <c r="C1" s="1" t="s">
        <v>23</v>
      </c>
    </row>
    <row r="2" spans="1:3" x14ac:dyDescent="0.25">
      <c r="A2" s="8" t="s">
        <v>24</v>
      </c>
      <c r="B2" s="4"/>
      <c r="C2" s="4"/>
    </row>
    <row r="3" spans="1:3" x14ac:dyDescent="0.25">
      <c r="A3" s="3" t="s">
        <v>25</v>
      </c>
      <c r="B3" s="9">
        <v>838374</v>
      </c>
      <c r="C3" s="9">
        <v>1504907</v>
      </c>
    </row>
    <row r="4" spans="1:3" x14ac:dyDescent="0.25">
      <c r="A4" s="3" t="s">
        <v>26</v>
      </c>
      <c r="B4" s="5">
        <v>8716418</v>
      </c>
      <c r="C4" s="5">
        <v>6466814</v>
      </c>
    </row>
    <row r="5" spans="1:3" ht="30" x14ac:dyDescent="0.25">
      <c r="A5" s="3" t="s">
        <v>27</v>
      </c>
      <c r="B5" s="5">
        <v>82916324</v>
      </c>
      <c r="C5" s="5">
        <v>79054139</v>
      </c>
    </row>
    <row r="6" spans="1:3" x14ac:dyDescent="0.25">
      <c r="A6" s="3" t="s">
        <v>28</v>
      </c>
      <c r="B6" s="5">
        <v>1708000</v>
      </c>
      <c r="C6" s="5">
        <v>1708000</v>
      </c>
    </row>
    <row r="7" spans="1:3" x14ac:dyDescent="0.25">
      <c r="A7" s="3" t="s">
        <v>29</v>
      </c>
      <c r="B7" s="5">
        <v>8480255</v>
      </c>
      <c r="C7" s="5">
        <v>8138322</v>
      </c>
    </row>
    <row r="8" spans="1:3" ht="30" x14ac:dyDescent="0.25">
      <c r="A8" s="3" t="s">
        <v>30</v>
      </c>
      <c r="B8" s="5">
        <v>957763</v>
      </c>
      <c r="C8" s="5">
        <v>828275</v>
      </c>
    </row>
    <row r="9" spans="1:3" x14ac:dyDescent="0.25">
      <c r="A9" s="3" t="s">
        <v>31</v>
      </c>
      <c r="B9" s="5">
        <v>103617134</v>
      </c>
      <c r="C9" s="5">
        <v>97700457</v>
      </c>
    </row>
    <row r="10" spans="1:3" x14ac:dyDescent="0.25">
      <c r="A10" s="3" t="s">
        <v>32</v>
      </c>
      <c r="B10" s="5">
        <v>2747781</v>
      </c>
      <c r="C10" s="5">
        <v>2755186</v>
      </c>
    </row>
    <row r="11" spans="1:3" x14ac:dyDescent="0.25">
      <c r="A11" s="3" t="s">
        <v>28</v>
      </c>
      <c r="B11" s="5">
        <v>3199000</v>
      </c>
      <c r="C11" s="5">
        <v>3591000</v>
      </c>
    </row>
    <row r="12" spans="1:3" x14ac:dyDescent="0.25">
      <c r="A12" s="3" t="s">
        <v>33</v>
      </c>
      <c r="B12" s="5">
        <v>108080</v>
      </c>
      <c r="C12" s="5">
        <v>108080</v>
      </c>
    </row>
    <row r="13" spans="1:3" x14ac:dyDescent="0.25">
      <c r="A13" s="3" t="s">
        <v>34</v>
      </c>
      <c r="B13" s="5">
        <v>109671995</v>
      </c>
      <c r="C13" s="5">
        <v>104154723</v>
      </c>
    </row>
    <row r="14" spans="1:3" x14ac:dyDescent="0.25">
      <c r="A14" s="8" t="s">
        <v>35</v>
      </c>
      <c r="B14" s="4"/>
      <c r="C14" s="4"/>
    </row>
    <row r="15" spans="1:3" x14ac:dyDescent="0.25">
      <c r="A15" s="3" t="s">
        <v>36</v>
      </c>
      <c r="B15" s="5">
        <v>9204620</v>
      </c>
      <c r="C15" s="5">
        <v>8928456</v>
      </c>
    </row>
    <row r="16" spans="1:3" x14ac:dyDescent="0.25">
      <c r="A16" s="3" t="s">
        <v>37</v>
      </c>
      <c r="B16" s="5">
        <v>978920</v>
      </c>
      <c r="C16" s="5">
        <v>1061747</v>
      </c>
    </row>
    <row r="17" spans="1:3" ht="45" x14ac:dyDescent="0.25">
      <c r="A17" s="3" t="s">
        <v>38</v>
      </c>
      <c r="B17" s="5">
        <v>123412</v>
      </c>
      <c r="C17" s="5">
        <v>193650</v>
      </c>
    </row>
    <row r="18" spans="1:3" x14ac:dyDescent="0.25">
      <c r="A18" s="3" t="s">
        <v>39</v>
      </c>
      <c r="B18" s="5">
        <v>1001080</v>
      </c>
      <c r="C18" s="5">
        <v>971713</v>
      </c>
    </row>
    <row r="19" spans="1:3" x14ac:dyDescent="0.25">
      <c r="A19" s="3" t="s">
        <v>40</v>
      </c>
      <c r="B19" s="5">
        <v>607442</v>
      </c>
      <c r="C19" s="5">
        <v>396182</v>
      </c>
    </row>
    <row r="20" spans="1:3" x14ac:dyDescent="0.25">
      <c r="A20" s="3" t="s">
        <v>41</v>
      </c>
      <c r="B20" s="5">
        <v>29150000</v>
      </c>
      <c r="C20" s="5">
        <v>25150000</v>
      </c>
    </row>
    <row r="21" spans="1:3" x14ac:dyDescent="0.25">
      <c r="A21" s="3" t="s">
        <v>42</v>
      </c>
      <c r="B21" s="5">
        <v>21067</v>
      </c>
      <c r="C21" s="5">
        <v>6067</v>
      </c>
    </row>
    <row r="22" spans="1:3" x14ac:dyDescent="0.25">
      <c r="A22" s="3" t="s">
        <v>28</v>
      </c>
      <c r="B22" s="5">
        <v>128000</v>
      </c>
      <c r="C22" s="5">
        <v>128000</v>
      </c>
    </row>
    <row r="23" spans="1:3" x14ac:dyDescent="0.25">
      <c r="A23" s="3" t="s">
        <v>43</v>
      </c>
      <c r="B23" s="5">
        <v>41214541</v>
      </c>
      <c r="C23" s="5">
        <v>36835815</v>
      </c>
    </row>
    <row r="24" spans="1:3" x14ac:dyDescent="0.25">
      <c r="A24" s="3" t="s">
        <v>44</v>
      </c>
      <c r="B24" s="5">
        <v>1102725</v>
      </c>
      <c r="C24" s="5">
        <v>1289843</v>
      </c>
    </row>
    <row r="25" spans="1:3" x14ac:dyDescent="0.25">
      <c r="A25" s="3" t="s">
        <v>28</v>
      </c>
      <c r="B25" s="5">
        <v>622000</v>
      </c>
      <c r="C25" s="5">
        <v>622000</v>
      </c>
    </row>
    <row r="26" spans="1:3" x14ac:dyDescent="0.25">
      <c r="A26" s="3" t="s">
        <v>45</v>
      </c>
      <c r="B26" s="5">
        <v>604406</v>
      </c>
      <c r="C26" s="5">
        <v>593909</v>
      </c>
    </row>
    <row r="27" spans="1:3" x14ac:dyDescent="0.25">
      <c r="A27" s="3" t="s">
        <v>46</v>
      </c>
      <c r="B27" s="5">
        <v>43543672</v>
      </c>
      <c r="C27" s="5">
        <v>39341567</v>
      </c>
    </row>
    <row r="28" spans="1:3" x14ac:dyDescent="0.25">
      <c r="A28" s="8" t="s">
        <v>47</v>
      </c>
      <c r="B28" s="4"/>
      <c r="C28" s="4"/>
    </row>
    <row r="29" spans="1:3" ht="60" x14ac:dyDescent="0.25">
      <c r="A29" s="3" t="s">
        <v>48</v>
      </c>
      <c r="B29" s="5">
        <v>8540</v>
      </c>
      <c r="C29" s="5">
        <v>8501</v>
      </c>
    </row>
    <row r="30" spans="1:3" x14ac:dyDescent="0.25">
      <c r="A30" s="3" t="s">
        <v>49</v>
      </c>
      <c r="B30" s="5">
        <v>51826771</v>
      </c>
      <c r="C30" s="5">
        <v>51440770</v>
      </c>
    </row>
    <row r="31" spans="1:3" x14ac:dyDescent="0.25">
      <c r="A31" s="3" t="s">
        <v>50</v>
      </c>
      <c r="B31" s="5">
        <v>14301721</v>
      </c>
      <c r="C31" s="5">
        <v>13373601</v>
      </c>
    </row>
    <row r="32" spans="1:3" ht="30" x14ac:dyDescent="0.25">
      <c r="A32" s="3" t="s">
        <v>51</v>
      </c>
      <c r="B32" s="5">
        <v>-8709</v>
      </c>
      <c r="C32" s="5">
        <v>-9716</v>
      </c>
    </row>
    <row r="33" spans="1:3" x14ac:dyDescent="0.25">
      <c r="A33" s="3" t="s">
        <v>52</v>
      </c>
      <c r="B33" s="5">
        <v>66128323</v>
      </c>
      <c r="C33" s="5">
        <v>64813156</v>
      </c>
    </row>
    <row r="34" spans="1:3" ht="30" x14ac:dyDescent="0.25">
      <c r="A34" s="3" t="s">
        <v>53</v>
      </c>
      <c r="B34" s="9">
        <v>109671995</v>
      </c>
      <c r="C34" s="9">
        <v>104154723</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showGridLines="0" workbookViewId="0"/>
  </sheetViews>
  <sheetFormatPr defaultRowHeight="15" x14ac:dyDescent="0.25"/>
  <cols>
    <col min="1" max="1" width="36.5703125" bestFit="1" customWidth="1"/>
    <col min="2" max="3" width="12.5703125" bestFit="1" customWidth="1"/>
    <col min="4" max="5" width="11.85546875" bestFit="1" customWidth="1"/>
  </cols>
  <sheetData>
    <row r="1" spans="1:5" ht="15" customHeight="1" x14ac:dyDescent="0.25">
      <c r="A1" s="7" t="s">
        <v>268</v>
      </c>
      <c r="B1" s="7" t="s">
        <v>1</v>
      </c>
      <c r="C1" s="7"/>
      <c r="D1" s="7" t="s">
        <v>269</v>
      </c>
      <c r="E1" s="7"/>
    </row>
    <row r="2" spans="1:5" x14ac:dyDescent="0.25">
      <c r="A2" s="7"/>
      <c r="B2" s="1" t="s">
        <v>2</v>
      </c>
      <c r="C2" s="1" t="s">
        <v>60</v>
      </c>
      <c r="D2" s="1" t="s">
        <v>270</v>
      </c>
      <c r="E2" s="1" t="s">
        <v>271</v>
      </c>
    </row>
    <row r="3" spans="1:5" x14ac:dyDescent="0.25">
      <c r="A3" s="3" t="s">
        <v>272</v>
      </c>
      <c r="B3" s="9">
        <v>80000</v>
      </c>
      <c r="C3" s="9">
        <v>278100</v>
      </c>
      <c r="D3" s="4"/>
      <c r="E3" s="4"/>
    </row>
    <row r="4" spans="1:5" ht="30" x14ac:dyDescent="0.25">
      <c r="A4" s="3" t="s">
        <v>273</v>
      </c>
      <c r="B4" s="5">
        <v>273000</v>
      </c>
      <c r="C4" s="5">
        <v>103000</v>
      </c>
      <c r="D4" s="4"/>
      <c r="E4" s="4"/>
    </row>
    <row r="5" spans="1:5" ht="45" x14ac:dyDescent="0.25">
      <c r="A5" s="3" t="s">
        <v>274</v>
      </c>
      <c r="B5" s="5">
        <v>55000</v>
      </c>
      <c r="C5" s="4"/>
      <c r="D5" s="4"/>
      <c r="E5" s="4"/>
    </row>
    <row r="6" spans="1:5" ht="30" x14ac:dyDescent="0.25">
      <c r="A6" s="3" t="s">
        <v>88</v>
      </c>
      <c r="B6" s="5">
        <v>80000</v>
      </c>
      <c r="C6" s="5">
        <v>278100</v>
      </c>
      <c r="D6" s="4"/>
      <c r="E6" s="4"/>
    </row>
    <row r="7" spans="1:5" ht="60" x14ac:dyDescent="0.25">
      <c r="A7" s="3" t="s">
        <v>275</v>
      </c>
      <c r="B7" s="5">
        <v>230500</v>
      </c>
      <c r="C7" s="5">
        <v>413450</v>
      </c>
      <c r="D7" s="4"/>
      <c r="E7" s="4"/>
    </row>
    <row r="8" spans="1:5" ht="30" x14ac:dyDescent="0.25">
      <c r="A8" s="3" t="s">
        <v>276</v>
      </c>
      <c r="B8" s="4"/>
      <c r="C8" s="4"/>
      <c r="D8" s="4"/>
      <c r="E8" s="4"/>
    </row>
    <row r="9" spans="1:5" ht="45" x14ac:dyDescent="0.25">
      <c r="A9" s="3" t="s">
        <v>277</v>
      </c>
      <c r="B9" s="4"/>
      <c r="C9" s="4"/>
      <c r="D9" s="4" t="s">
        <v>278</v>
      </c>
      <c r="E9" s="4"/>
    </row>
    <row r="10" spans="1:5" ht="60" x14ac:dyDescent="0.25">
      <c r="A10" s="3" t="s">
        <v>279</v>
      </c>
      <c r="B10" s="4"/>
      <c r="C10" s="4"/>
      <c r="D10" s="5">
        <v>51349</v>
      </c>
      <c r="E10" s="4"/>
    </row>
    <row r="11" spans="1:5" x14ac:dyDescent="0.25">
      <c r="A11" s="3" t="s">
        <v>280</v>
      </c>
      <c r="B11" s="4"/>
      <c r="C11" s="4"/>
      <c r="D11" s="4"/>
      <c r="E11" s="4"/>
    </row>
    <row r="12" spans="1:5" ht="45" x14ac:dyDescent="0.25">
      <c r="A12" s="3" t="s">
        <v>281</v>
      </c>
      <c r="B12" s="4"/>
      <c r="C12" s="4"/>
      <c r="D12" s="4"/>
      <c r="E12" s="5">
        <v>36292</v>
      </c>
    </row>
    <row r="13" spans="1:5" ht="30" x14ac:dyDescent="0.25">
      <c r="A13" s="3" t="s">
        <v>282</v>
      </c>
      <c r="B13" s="4"/>
      <c r="C13" s="4"/>
      <c r="D13" s="4"/>
      <c r="E13" s="4"/>
    </row>
    <row r="14" spans="1:5" x14ac:dyDescent="0.25">
      <c r="A14" s="3" t="s">
        <v>272</v>
      </c>
      <c r="B14" s="4">
        <v>0</v>
      </c>
      <c r="C14" s="4"/>
      <c r="D14" s="4"/>
      <c r="E14" s="4"/>
    </row>
    <row r="15" spans="1:5" ht="45" x14ac:dyDescent="0.25">
      <c r="A15" s="3" t="s">
        <v>274</v>
      </c>
      <c r="B15" s="5">
        <v>45000</v>
      </c>
      <c r="C15" s="4"/>
      <c r="D15" s="4"/>
      <c r="E15" s="4"/>
    </row>
    <row r="16" spans="1:5" ht="60" x14ac:dyDescent="0.25">
      <c r="A16" s="3" t="s">
        <v>283</v>
      </c>
      <c r="B16" s="5">
        <v>29648</v>
      </c>
      <c r="C16" s="4"/>
      <c r="D16" s="4"/>
      <c r="E16" s="4"/>
    </row>
    <row r="17" spans="1:5" ht="30" x14ac:dyDescent="0.25">
      <c r="A17" s="3" t="s">
        <v>88</v>
      </c>
      <c r="B17" s="5">
        <v>362012</v>
      </c>
      <c r="C17" s="4"/>
      <c r="D17" s="4"/>
      <c r="E17" s="4"/>
    </row>
    <row r="18" spans="1:5" x14ac:dyDescent="0.25">
      <c r="A18" s="3" t="s">
        <v>284</v>
      </c>
      <c r="B18" s="4"/>
      <c r="C18" s="4"/>
      <c r="D18" s="4"/>
      <c r="E18" s="4"/>
    </row>
    <row r="19" spans="1:5" x14ac:dyDescent="0.25">
      <c r="A19" s="3" t="s">
        <v>272</v>
      </c>
      <c r="B19" s="9">
        <v>80000</v>
      </c>
      <c r="C19" s="4"/>
      <c r="D19" s="4"/>
      <c r="E19" s="4"/>
    </row>
    <row r="20" spans="1:5" ht="45" x14ac:dyDescent="0.25">
      <c r="A20" s="3" t="s">
        <v>274</v>
      </c>
      <c r="B20" s="5">
        <v>10000</v>
      </c>
      <c r="C20" s="4"/>
      <c r="D20" s="4"/>
      <c r="E20" s="4"/>
    </row>
  </sheetData>
  <mergeCells count="3">
    <mergeCell ref="A1:A2"/>
    <mergeCell ref="B1:C1"/>
    <mergeCell ref="D1:E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7" t="s">
        <v>285</v>
      </c>
      <c r="B1" s="1" t="s">
        <v>1</v>
      </c>
    </row>
    <row r="2" spans="1:2" x14ac:dyDescent="0.25">
      <c r="A2" s="7"/>
      <c r="B2" s="1" t="s">
        <v>60</v>
      </c>
    </row>
    <row r="3" spans="1:2" x14ac:dyDescent="0.25">
      <c r="A3" s="3" t="s">
        <v>152</v>
      </c>
      <c r="B3" s="102">
        <v>1.4500000000000001E-2</v>
      </c>
    </row>
    <row r="4" spans="1:2" x14ac:dyDescent="0.25">
      <c r="A4" s="3" t="s">
        <v>154</v>
      </c>
      <c r="B4" s="102">
        <v>1.02</v>
      </c>
    </row>
    <row r="5" spans="1:2" x14ac:dyDescent="0.25">
      <c r="A5" s="3" t="s">
        <v>155</v>
      </c>
      <c r="B5" s="102">
        <v>0</v>
      </c>
    </row>
    <row r="6" spans="1:2" x14ac:dyDescent="0.25">
      <c r="A6" s="3" t="s">
        <v>156</v>
      </c>
      <c r="B6" s="4" t="s">
        <v>286</v>
      </c>
    </row>
  </sheetData>
  <mergeCells count="1">
    <mergeCell ref="A1:A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287</v>
      </c>
      <c r="B1" s="1" t="s">
        <v>1</v>
      </c>
    </row>
    <row r="2" spans="1:2" x14ac:dyDescent="0.25">
      <c r="A2" s="7"/>
      <c r="B2" s="1" t="s">
        <v>2</v>
      </c>
    </row>
    <row r="3" spans="1:2" ht="30" x14ac:dyDescent="0.25">
      <c r="A3" s="3" t="s">
        <v>288</v>
      </c>
      <c r="B3" s="5">
        <v>349983</v>
      </c>
    </row>
    <row r="4" spans="1:2" ht="30" x14ac:dyDescent="0.25">
      <c r="A4" s="3" t="s">
        <v>289</v>
      </c>
      <c r="B4" s="10">
        <v>10.97</v>
      </c>
    </row>
    <row r="5" spans="1:2" x14ac:dyDescent="0.25">
      <c r="A5" s="3" t="s">
        <v>290</v>
      </c>
      <c r="B5" s="5">
        <v>-55000</v>
      </c>
    </row>
    <row r="6" spans="1:2" x14ac:dyDescent="0.25">
      <c r="A6" s="3" t="s">
        <v>291</v>
      </c>
      <c r="B6" s="9">
        <v>8</v>
      </c>
    </row>
    <row r="7" spans="1:2" ht="30" x14ac:dyDescent="0.25">
      <c r="A7" s="3" t="s">
        <v>292</v>
      </c>
      <c r="B7" s="5">
        <v>294983</v>
      </c>
    </row>
    <row r="8" spans="1:2" ht="30" x14ac:dyDescent="0.25">
      <c r="A8" s="3" t="s">
        <v>293</v>
      </c>
      <c r="B8" s="10">
        <v>11.53</v>
      </c>
    </row>
    <row r="9" spans="1:2" ht="30" x14ac:dyDescent="0.25">
      <c r="A9" s="3" t="s">
        <v>294</v>
      </c>
      <c r="B9" s="4" t="s">
        <v>295</v>
      </c>
    </row>
    <row r="10" spans="1:2" ht="30" x14ac:dyDescent="0.25">
      <c r="A10" s="3" t="s">
        <v>294</v>
      </c>
      <c r="B10" s="9">
        <v>520578</v>
      </c>
    </row>
  </sheetData>
  <mergeCells count="1">
    <mergeCell ref="A1:A2"/>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15" customHeight="1" x14ac:dyDescent="0.25">
      <c r="A1" s="7" t="s">
        <v>296</v>
      </c>
      <c r="B1" s="1" t="s">
        <v>1</v>
      </c>
      <c r="C1" s="1"/>
    </row>
    <row r="2" spans="1:3" x14ac:dyDescent="0.25">
      <c r="A2" s="7"/>
      <c r="B2" s="1" t="s">
        <v>2</v>
      </c>
      <c r="C2" s="1" t="s">
        <v>23</v>
      </c>
    </row>
    <row r="3" spans="1:3" ht="30" x14ac:dyDescent="0.25">
      <c r="A3" s="3" t="s">
        <v>297</v>
      </c>
      <c r="B3" s="9">
        <v>0</v>
      </c>
      <c r="C3" s="4"/>
    </row>
    <row r="4" spans="1:3" ht="60" x14ac:dyDescent="0.25">
      <c r="A4" s="3" t="s">
        <v>298</v>
      </c>
      <c r="B4" s="5">
        <v>5000</v>
      </c>
      <c r="C4" s="5">
        <v>5000</v>
      </c>
    </row>
    <row r="5" spans="1:3" x14ac:dyDescent="0.25">
      <c r="A5" s="3" t="s">
        <v>299</v>
      </c>
      <c r="B5" s="5">
        <v>-13700</v>
      </c>
      <c r="C5" s="5">
        <v>-14700</v>
      </c>
    </row>
    <row r="6" spans="1:3" ht="60" x14ac:dyDescent="0.25">
      <c r="A6" s="3" t="s">
        <v>300</v>
      </c>
      <c r="B6" s="5">
        <v>8709</v>
      </c>
      <c r="C6" s="5">
        <v>9716</v>
      </c>
    </row>
    <row r="7" spans="1:3" ht="30" x14ac:dyDescent="0.25">
      <c r="A7" s="3" t="s">
        <v>301</v>
      </c>
      <c r="B7" s="4"/>
      <c r="C7" s="4"/>
    </row>
    <row r="8" spans="1:3" x14ac:dyDescent="0.25">
      <c r="A8" s="3" t="s">
        <v>302</v>
      </c>
      <c r="B8" s="9">
        <v>13709</v>
      </c>
      <c r="C8" s="9">
        <v>14716</v>
      </c>
    </row>
  </sheetData>
  <mergeCells count="1">
    <mergeCell ref="A1:A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303</v>
      </c>
      <c r="B1" s="1" t="s">
        <v>2</v>
      </c>
      <c r="C1" s="1" t="s">
        <v>23</v>
      </c>
    </row>
    <row r="2" spans="1:3" ht="30" x14ac:dyDescent="0.25">
      <c r="A2" s="3" t="s">
        <v>304</v>
      </c>
      <c r="B2" s="4"/>
      <c r="C2" s="4"/>
    </row>
    <row r="3" spans="1:3" x14ac:dyDescent="0.25">
      <c r="A3" s="8" t="s">
        <v>186</v>
      </c>
      <c r="B3" s="4"/>
      <c r="C3" s="4"/>
    </row>
    <row r="4" spans="1:3" ht="30" x14ac:dyDescent="0.25">
      <c r="A4" s="3" t="s">
        <v>187</v>
      </c>
      <c r="B4" s="9">
        <v>31253805</v>
      </c>
      <c r="C4" s="9">
        <v>27411556</v>
      </c>
    </row>
    <row r="5" spans="1:3" ht="30" x14ac:dyDescent="0.25">
      <c r="A5" s="3" t="s">
        <v>305</v>
      </c>
      <c r="B5" s="4"/>
      <c r="C5" s="4"/>
    </row>
    <row r="6" spans="1:3" x14ac:dyDescent="0.25">
      <c r="A6" s="8" t="s">
        <v>186</v>
      </c>
      <c r="B6" s="4"/>
      <c r="C6" s="4"/>
    </row>
    <row r="7" spans="1:3" ht="30" x14ac:dyDescent="0.25">
      <c r="A7" s="3" t="s">
        <v>187</v>
      </c>
      <c r="B7" s="9">
        <v>31253805</v>
      </c>
      <c r="C7" s="9">
        <v>27411556</v>
      </c>
    </row>
  </sheetData>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90" x14ac:dyDescent="0.25">
      <c r="A1" s="1" t="s">
        <v>306</v>
      </c>
      <c r="B1" s="1" t="s">
        <v>2</v>
      </c>
      <c r="C1" s="1" t="s">
        <v>23</v>
      </c>
    </row>
    <row r="2" spans="1:3" x14ac:dyDescent="0.25">
      <c r="A2" s="3" t="s">
        <v>195</v>
      </c>
      <c r="B2" s="9">
        <v>13709</v>
      </c>
      <c r="C2" s="9">
        <v>14716</v>
      </c>
    </row>
    <row r="3" spans="1:3" x14ac:dyDescent="0.25">
      <c r="A3" s="3" t="s">
        <v>83</v>
      </c>
      <c r="B3" s="5">
        <v>13709</v>
      </c>
      <c r="C3" s="5">
        <v>14716</v>
      </c>
    </row>
    <row r="4" spans="1:3" x14ac:dyDescent="0.25">
      <c r="A4" s="3" t="s">
        <v>307</v>
      </c>
      <c r="B4" s="4"/>
      <c r="C4" s="4"/>
    </row>
    <row r="5" spans="1:3" x14ac:dyDescent="0.25">
      <c r="A5" s="3" t="s">
        <v>195</v>
      </c>
      <c r="B5" s="5">
        <v>13709</v>
      </c>
      <c r="C5" s="5">
        <v>14716</v>
      </c>
    </row>
    <row r="6" spans="1:3" x14ac:dyDescent="0.25">
      <c r="A6" s="3" t="s">
        <v>83</v>
      </c>
      <c r="B6" s="9">
        <v>13709</v>
      </c>
      <c r="C6" s="9">
        <v>14716</v>
      </c>
    </row>
  </sheetData>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7" t="s">
        <v>308</v>
      </c>
      <c r="B1" s="1" t="s">
        <v>1</v>
      </c>
    </row>
    <row r="2" spans="1:2" x14ac:dyDescent="0.25">
      <c r="A2" s="7"/>
      <c r="B2" s="1" t="s">
        <v>60</v>
      </c>
    </row>
    <row r="3" spans="1:2" ht="30" x14ac:dyDescent="0.25">
      <c r="A3" s="3" t="s">
        <v>309</v>
      </c>
      <c r="B3" s="9">
        <v>-1477000</v>
      </c>
    </row>
  </sheetData>
  <mergeCells count="1">
    <mergeCell ref="A1:A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2.5703125" bestFit="1" customWidth="1"/>
  </cols>
  <sheetData>
    <row r="1" spans="1:3" ht="75" x14ac:dyDescent="0.25">
      <c r="A1" s="1" t="s">
        <v>310</v>
      </c>
      <c r="B1" s="1" t="s">
        <v>2</v>
      </c>
      <c r="C1" s="1" t="s">
        <v>23</v>
      </c>
    </row>
    <row r="2" spans="1:3" ht="30" x14ac:dyDescent="0.25">
      <c r="A2" s="3" t="s">
        <v>311</v>
      </c>
      <c r="B2" s="9">
        <v>406092652</v>
      </c>
      <c r="C2" s="9">
        <v>390144128</v>
      </c>
    </row>
    <row r="3" spans="1:3" x14ac:dyDescent="0.25">
      <c r="A3" s="3" t="s">
        <v>210</v>
      </c>
      <c r="B3" s="5">
        <v>101705002</v>
      </c>
      <c r="C3" s="5">
        <v>96482593</v>
      </c>
    </row>
    <row r="4" spans="1:3" x14ac:dyDescent="0.25">
      <c r="A4" s="3" t="s">
        <v>211</v>
      </c>
      <c r="B4" s="5">
        <v>507797654</v>
      </c>
      <c r="C4" s="5">
        <v>486626721</v>
      </c>
    </row>
    <row r="5" spans="1:3" x14ac:dyDescent="0.25">
      <c r="A5" s="3" t="s">
        <v>212</v>
      </c>
      <c r="B5" s="5">
        <v>425004742</v>
      </c>
      <c r="C5" s="5">
        <v>407766232</v>
      </c>
    </row>
    <row r="6" spans="1:3" x14ac:dyDescent="0.25">
      <c r="A6" s="3" t="s">
        <v>222</v>
      </c>
      <c r="B6" s="5">
        <v>82792912</v>
      </c>
      <c r="C6" s="5">
        <v>78860489</v>
      </c>
    </row>
    <row r="7" spans="1:3" x14ac:dyDescent="0.25">
      <c r="A7" s="3" t="s">
        <v>312</v>
      </c>
      <c r="B7" s="4"/>
      <c r="C7" s="4"/>
    </row>
    <row r="8" spans="1:3" ht="30" x14ac:dyDescent="0.25">
      <c r="A8" s="3" t="s">
        <v>311</v>
      </c>
      <c r="B8" s="5">
        <v>308735093</v>
      </c>
      <c r="C8" s="5">
        <v>299871583</v>
      </c>
    </row>
    <row r="9" spans="1:3" x14ac:dyDescent="0.25">
      <c r="A9" s="3" t="s">
        <v>210</v>
      </c>
      <c r="B9" s="5">
        <v>59792771</v>
      </c>
      <c r="C9" s="5">
        <v>56708610</v>
      </c>
    </row>
    <row r="10" spans="1:3" x14ac:dyDescent="0.25">
      <c r="A10" s="3" t="s">
        <v>211</v>
      </c>
      <c r="B10" s="5">
        <v>368527864</v>
      </c>
      <c r="C10" s="5">
        <v>356580193</v>
      </c>
    </row>
    <row r="11" spans="1:3" x14ac:dyDescent="0.25">
      <c r="A11" s="3" t="s">
        <v>212</v>
      </c>
      <c r="B11" s="5">
        <v>322540371</v>
      </c>
      <c r="C11" s="5">
        <v>313441471</v>
      </c>
    </row>
    <row r="12" spans="1:3" x14ac:dyDescent="0.25">
      <c r="A12" s="3" t="s">
        <v>222</v>
      </c>
      <c r="B12" s="5">
        <v>45987493</v>
      </c>
      <c r="C12" s="5">
        <v>43138722</v>
      </c>
    </row>
    <row r="13" spans="1:3" x14ac:dyDescent="0.25">
      <c r="A13" s="3" t="s">
        <v>313</v>
      </c>
      <c r="B13" s="4"/>
      <c r="C13" s="4"/>
    </row>
    <row r="14" spans="1:3" ht="30" x14ac:dyDescent="0.25">
      <c r="A14" s="3" t="s">
        <v>311</v>
      </c>
      <c r="B14" s="5">
        <v>97357559</v>
      </c>
      <c r="C14" s="5">
        <v>90272545</v>
      </c>
    </row>
    <row r="15" spans="1:3" x14ac:dyDescent="0.25">
      <c r="A15" s="3" t="s">
        <v>210</v>
      </c>
      <c r="B15" s="5">
        <v>41912231</v>
      </c>
      <c r="C15" s="5">
        <v>39773983</v>
      </c>
    </row>
    <row r="16" spans="1:3" x14ac:dyDescent="0.25">
      <c r="A16" s="3" t="s">
        <v>211</v>
      </c>
      <c r="B16" s="5">
        <v>139269790</v>
      </c>
      <c r="C16" s="5">
        <v>130046528</v>
      </c>
    </row>
    <row r="17" spans="1:3" x14ac:dyDescent="0.25">
      <c r="A17" s="3" t="s">
        <v>212</v>
      </c>
      <c r="B17" s="5">
        <v>102464371</v>
      </c>
      <c r="C17" s="5">
        <v>94324761</v>
      </c>
    </row>
    <row r="18" spans="1:3" x14ac:dyDescent="0.25">
      <c r="A18" s="3" t="s">
        <v>222</v>
      </c>
      <c r="B18" s="9">
        <v>36805419</v>
      </c>
      <c r="C18" s="9">
        <v>35721767</v>
      </c>
    </row>
  </sheetData>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314</v>
      </c>
      <c r="B1" s="1" t="s">
        <v>2</v>
      </c>
      <c r="C1" s="1" t="s">
        <v>23</v>
      </c>
    </row>
    <row r="2" spans="1:3" ht="30" x14ac:dyDescent="0.25">
      <c r="A2" s="3" t="s">
        <v>27</v>
      </c>
      <c r="B2" s="9">
        <v>82916324</v>
      </c>
      <c r="C2" s="9">
        <v>79054139</v>
      </c>
    </row>
    <row r="3" spans="1:3" ht="45" x14ac:dyDescent="0.25">
      <c r="A3" s="3" t="s">
        <v>38</v>
      </c>
      <c r="B3" s="5">
        <v>-123412</v>
      </c>
      <c r="C3" s="5">
        <v>-193650</v>
      </c>
    </row>
    <row r="4" spans="1:3" x14ac:dyDescent="0.25">
      <c r="A4" s="3" t="s">
        <v>222</v>
      </c>
      <c r="B4" s="9">
        <v>82792912</v>
      </c>
      <c r="C4" s="9">
        <v>78860489</v>
      </c>
    </row>
  </sheetData>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315</v>
      </c>
      <c r="B1" s="7" t="s">
        <v>1</v>
      </c>
      <c r="C1" s="7"/>
    </row>
    <row r="2" spans="1:3" x14ac:dyDescent="0.25">
      <c r="A2" s="7"/>
      <c r="B2" s="1" t="s">
        <v>2</v>
      </c>
      <c r="C2" s="1" t="s">
        <v>60</v>
      </c>
    </row>
    <row r="3" spans="1:3" ht="45" x14ac:dyDescent="0.25">
      <c r="A3" s="3" t="s">
        <v>316</v>
      </c>
      <c r="B3" s="5">
        <v>169916</v>
      </c>
      <c r="C3" s="5">
        <v>316919</v>
      </c>
    </row>
    <row r="4" spans="1:3" ht="45" x14ac:dyDescent="0.25">
      <c r="A4" s="3" t="s">
        <v>317</v>
      </c>
      <c r="B4" s="5">
        <v>125067</v>
      </c>
      <c r="C4" s="5">
        <v>116292</v>
      </c>
    </row>
  </sheetData>
  <mergeCells count="2">
    <mergeCell ref="A1:A2"/>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54</v>
      </c>
      <c r="B1" s="1" t="s">
        <v>2</v>
      </c>
      <c r="C1" s="1" t="s">
        <v>23</v>
      </c>
    </row>
    <row r="2" spans="1:3" ht="30" x14ac:dyDescent="0.25">
      <c r="A2" s="3" t="s">
        <v>55</v>
      </c>
      <c r="B2" s="10">
        <v>1E-3</v>
      </c>
      <c r="C2" s="10">
        <v>1E-3</v>
      </c>
    </row>
    <row r="3" spans="1:3" ht="30" x14ac:dyDescent="0.25">
      <c r="A3" s="3" t="s">
        <v>56</v>
      </c>
      <c r="B3" s="5">
        <v>50000000</v>
      </c>
      <c r="C3" s="5">
        <v>50000000</v>
      </c>
    </row>
    <row r="4" spans="1:3" ht="30" x14ac:dyDescent="0.25">
      <c r="A4" s="3" t="s">
        <v>57</v>
      </c>
      <c r="B4" s="5">
        <v>8538742</v>
      </c>
      <c r="C4" s="5">
        <v>8500555</v>
      </c>
    </row>
    <row r="5" spans="1:3" ht="30" x14ac:dyDescent="0.25">
      <c r="A5" s="3" t="s">
        <v>58</v>
      </c>
      <c r="B5" s="5">
        <v>8538742</v>
      </c>
      <c r="C5" s="5">
        <v>8500555</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318</v>
      </c>
      <c r="B1" s="7" t="s">
        <v>2</v>
      </c>
      <c r="C1" s="7" t="s">
        <v>320</v>
      </c>
    </row>
    <row r="2" spans="1:3" x14ac:dyDescent="0.25">
      <c r="A2" s="1" t="s">
        <v>319</v>
      </c>
      <c r="B2" s="7"/>
      <c r="C2" s="7"/>
    </row>
    <row r="3" spans="1:3" ht="30" x14ac:dyDescent="0.25">
      <c r="A3" s="3" t="s">
        <v>321</v>
      </c>
      <c r="B3" s="4"/>
      <c r="C3" s="4"/>
    </row>
    <row r="4" spans="1:3" ht="30" x14ac:dyDescent="0.25">
      <c r="A4" s="3" t="s">
        <v>322</v>
      </c>
      <c r="B4" s="4"/>
      <c r="C4" s="9">
        <v>35</v>
      </c>
    </row>
    <row r="5" spans="1:3" x14ac:dyDescent="0.25">
      <c r="A5" s="3" t="s">
        <v>323</v>
      </c>
      <c r="B5" s="10">
        <v>29.15</v>
      </c>
      <c r="C5" s="4"/>
    </row>
    <row r="6" spans="1:3" ht="30" x14ac:dyDescent="0.25">
      <c r="A6" s="3" t="s">
        <v>324</v>
      </c>
      <c r="B6" s="102">
        <v>3.2500000000000001E-2</v>
      </c>
      <c r="C6" s="4"/>
    </row>
  </sheetData>
  <mergeCells count="2">
    <mergeCell ref="B1:B2"/>
    <mergeCell ref="C1:C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2" width="15.42578125" bestFit="1" customWidth="1"/>
    <col min="3" max="3" width="12.5703125" bestFit="1" customWidth="1"/>
  </cols>
  <sheetData>
    <row r="1" spans="1:3" ht="15" customHeight="1" x14ac:dyDescent="0.25">
      <c r="A1" s="7" t="s">
        <v>325</v>
      </c>
      <c r="B1" s="1" t="s">
        <v>269</v>
      </c>
      <c r="C1" s="1"/>
    </row>
    <row r="2" spans="1:3" x14ac:dyDescent="0.25">
      <c r="A2" s="7"/>
      <c r="B2" s="1" t="s">
        <v>326</v>
      </c>
      <c r="C2" s="1" t="s">
        <v>2</v>
      </c>
    </row>
    <row r="3" spans="1:3" ht="30" x14ac:dyDescent="0.25">
      <c r="A3" s="3" t="s">
        <v>327</v>
      </c>
      <c r="B3" s="4"/>
      <c r="C3" s="9">
        <v>228805</v>
      </c>
    </row>
    <row r="4" spans="1:3" ht="30" x14ac:dyDescent="0.25">
      <c r="A4" s="3" t="s">
        <v>328</v>
      </c>
      <c r="B4" s="4"/>
      <c r="C4" s="5">
        <v>101080</v>
      </c>
    </row>
    <row r="5" spans="1:3" ht="60" x14ac:dyDescent="0.25">
      <c r="A5" s="3" t="s">
        <v>329</v>
      </c>
      <c r="B5" s="4"/>
      <c r="C5" s="4"/>
    </row>
    <row r="6" spans="1:3" ht="30" x14ac:dyDescent="0.25">
      <c r="A6" s="3" t="s">
        <v>330</v>
      </c>
      <c r="B6" s="102">
        <v>0.03</v>
      </c>
      <c r="C6" s="4"/>
    </row>
    <row r="7" spans="1:3" ht="30" x14ac:dyDescent="0.25">
      <c r="A7" s="3" t="s">
        <v>331</v>
      </c>
      <c r="B7" s="4"/>
      <c r="C7" s="4"/>
    </row>
    <row r="8" spans="1:3" x14ac:dyDescent="0.25">
      <c r="A8" s="3" t="s">
        <v>332</v>
      </c>
      <c r="B8" s="5">
        <v>4500000</v>
      </c>
      <c r="C8" s="4"/>
    </row>
    <row r="9" spans="1:3" x14ac:dyDescent="0.25">
      <c r="A9" s="3" t="s">
        <v>333</v>
      </c>
      <c r="B9" s="4" t="s">
        <v>286</v>
      </c>
      <c r="C9" s="4"/>
    </row>
    <row r="10" spans="1:3" ht="60" x14ac:dyDescent="0.25">
      <c r="A10" s="3" t="s">
        <v>334</v>
      </c>
      <c r="B10" s="4"/>
      <c r="C10" s="4"/>
    </row>
    <row r="11" spans="1:3" ht="30" x14ac:dyDescent="0.25">
      <c r="A11" s="3" t="s">
        <v>330</v>
      </c>
      <c r="B11" s="102">
        <v>0.03</v>
      </c>
      <c r="C11" s="4"/>
    </row>
    <row r="12" spans="1:3" ht="30" x14ac:dyDescent="0.25">
      <c r="A12" s="3" t="s">
        <v>335</v>
      </c>
      <c r="B12" s="4"/>
      <c r="C12" s="4"/>
    </row>
    <row r="13" spans="1:3" x14ac:dyDescent="0.25">
      <c r="A13" s="3" t="s">
        <v>336</v>
      </c>
      <c r="B13" s="4" t="s">
        <v>286</v>
      </c>
      <c r="C13" s="4"/>
    </row>
    <row r="14" spans="1:3" x14ac:dyDescent="0.25">
      <c r="A14" s="3" t="s">
        <v>337</v>
      </c>
      <c r="B14" s="5">
        <v>4500000</v>
      </c>
      <c r="C14" s="4"/>
    </row>
    <row r="15" spans="1:3" x14ac:dyDescent="0.25">
      <c r="A15" s="3" t="s">
        <v>338</v>
      </c>
      <c r="B15" s="102">
        <v>4.1099999999999998E-2</v>
      </c>
      <c r="C15" s="4"/>
    </row>
    <row r="16" spans="1:3" ht="30" x14ac:dyDescent="0.25">
      <c r="A16" s="3" t="s">
        <v>339</v>
      </c>
      <c r="B16" s="102">
        <v>4.1099999999999998E-2</v>
      </c>
      <c r="C16" s="4"/>
    </row>
  </sheetData>
  <mergeCells count="1">
    <mergeCell ref="A1:A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2.5703125" bestFit="1" customWidth="1"/>
  </cols>
  <sheetData>
    <row r="1" spans="1:2" ht="30" x14ac:dyDescent="0.25">
      <c r="A1" s="1" t="s">
        <v>340</v>
      </c>
      <c r="B1" s="1" t="s">
        <v>2</v>
      </c>
    </row>
    <row r="2" spans="1:2" x14ac:dyDescent="0.25">
      <c r="A2" s="3">
        <v>2016</v>
      </c>
      <c r="B2" s="9">
        <v>1001080</v>
      </c>
    </row>
    <row r="3" spans="1:2" x14ac:dyDescent="0.25">
      <c r="A3" s="3">
        <v>2017</v>
      </c>
      <c r="B3" s="5">
        <v>969858</v>
      </c>
    </row>
    <row r="4" spans="1:2" x14ac:dyDescent="0.25">
      <c r="A4" s="3">
        <v>2018</v>
      </c>
      <c r="B4" s="5">
        <v>114015</v>
      </c>
    </row>
    <row r="5" spans="1:2" x14ac:dyDescent="0.25">
      <c r="A5" s="3">
        <v>2019</v>
      </c>
      <c r="B5" s="5">
        <v>16679</v>
      </c>
    </row>
    <row r="6" spans="1:2" x14ac:dyDescent="0.25">
      <c r="A6" s="3" t="s">
        <v>242</v>
      </c>
      <c r="B6" s="5">
        <v>2173</v>
      </c>
    </row>
    <row r="7" spans="1:2" x14ac:dyDescent="0.25">
      <c r="A7" s="3"/>
      <c r="B7" s="9">
        <v>2103805</v>
      </c>
    </row>
  </sheetData>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showGridLines="0" workbookViewId="0"/>
  </sheetViews>
  <sheetFormatPr defaultRowHeight="15" x14ac:dyDescent="0.25"/>
  <cols>
    <col min="1" max="1" width="36.5703125" bestFit="1" customWidth="1"/>
    <col min="2" max="3" width="12.5703125" bestFit="1" customWidth="1"/>
    <col min="4" max="4" width="16.42578125" bestFit="1" customWidth="1"/>
  </cols>
  <sheetData>
    <row r="1" spans="1:4" ht="15" customHeight="1" x14ac:dyDescent="0.25">
      <c r="A1" s="7" t="s">
        <v>341</v>
      </c>
      <c r="B1" s="7" t="s">
        <v>1</v>
      </c>
      <c r="C1" s="7"/>
      <c r="D1" s="1" t="s">
        <v>342</v>
      </c>
    </row>
    <row r="2" spans="1:4" x14ac:dyDescent="0.25">
      <c r="A2" s="7"/>
      <c r="B2" s="1" t="s">
        <v>2</v>
      </c>
      <c r="C2" s="1" t="s">
        <v>60</v>
      </c>
      <c r="D2" s="1" t="s">
        <v>23</v>
      </c>
    </row>
    <row r="3" spans="1:4" ht="30" x14ac:dyDescent="0.25">
      <c r="A3" s="3" t="s">
        <v>343</v>
      </c>
      <c r="B3" s="4">
        <v>3</v>
      </c>
      <c r="C3" s="4">
        <v>3</v>
      </c>
      <c r="D3" s="4"/>
    </row>
    <row r="4" spans="1:4" ht="75" x14ac:dyDescent="0.25">
      <c r="A4" s="3" t="s">
        <v>344</v>
      </c>
      <c r="B4" s="4">
        <v>4</v>
      </c>
      <c r="C4" s="4"/>
      <c r="D4" s="4">
        <v>4</v>
      </c>
    </row>
    <row r="5" spans="1:4" ht="30" x14ac:dyDescent="0.25">
      <c r="A5" s="3" t="s">
        <v>345</v>
      </c>
      <c r="B5" s="4">
        <v>3</v>
      </c>
      <c r="C5" s="4"/>
      <c r="D5" s="4">
        <v>3</v>
      </c>
    </row>
    <row r="6" spans="1:4" ht="75" x14ac:dyDescent="0.25">
      <c r="A6" s="3" t="s">
        <v>346</v>
      </c>
      <c r="B6" s="4"/>
      <c r="C6" s="4"/>
      <c r="D6" s="4"/>
    </row>
    <row r="7" spans="1:4" x14ac:dyDescent="0.25">
      <c r="A7" s="3" t="s">
        <v>347</v>
      </c>
      <c r="B7" s="102">
        <v>0.01</v>
      </c>
      <c r="C7" s="4"/>
      <c r="D7" s="102">
        <v>0.01</v>
      </c>
    </row>
    <row r="8" spans="1:4" ht="60" x14ac:dyDescent="0.25">
      <c r="A8" s="3" t="s">
        <v>348</v>
      </c>
      <c r="B8" s="4"/>
      <c r="C8" s="4"/>
      <c r="D8" s="4"/>
    </row>
    <row r="9" spans="1:4" x14ac:dyDescent="0.25">
      <c r="A9" s="3" t="s">
        <v>347</v>
      </c>
      <c r="B9" s="102">
        <v>0.26</v>
      </c>
      <c r="C9" s="4"/>
      <c r="D9" s="102">
        <v>0.27</v>
      </c>
    </row>
    <row r="10" spans="1:4" ht="60" x14ac:dyDescent="0.25">
      <c r="A10" s="3" t="s">
        <v>349</v>
      </c>
      <c r="B10" s="4"/>
      <c r="C10" s="4"/>
      <c r="D10" s="4"/>
    </row>
    <row r="11" spans="1:4" x14ac:dyDescent="0.25">
      <c r="A11" s="3" t="s">
        <v>347</v>
      </c>
      <c r="B11" s="102">
        <v>0.23</v>
      </c>
      <c r="C11" s="4"/>
      <c r="D11" s="102">
        <v>0.25</v>
      </c>
    </row>
    <row r="12" spans="1:4" ht="60" x14ac:dyDescent="0.25">
      <c r="A12" s="3" t="s">
        <v>350</v>
      </c>
      <c r="B12" s="4"/>
      <c r="C12" s="4"/>
      <c r="D12" s="4"/>
    </row>
    <row r="13" spans="1:4" x14ac:dyDescent="0.25">
      <c r="A13" s="3" t="s">
        <v>347</v>
      </c>
      <c r="B13" s="102">
        <v>0.13</v>
      </c>
      <c r="C13" s="4"/>
      <c r="D13" s="102">
        <v>0.13</v>
      </c>
    </row>
    <row r="14" spans="1:4" ht="60" x14ac:dyDescent="0.25">
      <c r="A14" s="3" t="s">
        <v>351</v>
      </c>
      <c r="B14" s="4"/>
      <c r="C14" s="4"/>
      <c r="D14" s="4"/>
    </row>
    <row r="15" spans="1:4" x14ac:dyDescent="0.25">
      <c r="A15" s="3" t="s">
        <v>347</v>
      </c>
      <c r="B15" s="102">
        <v>0.1</v>
      </c>
      <c r="C15" s="4"/>
      <c r="D15" s="102">
        <v>0.08</v>
      </c>
    </row>
    <row r="16" spans="1:4" ht="45" x14ac:dyDescent="0.25">
      <c r="A16" s="3" t="s">
        <v>352</v>
      </c>
      <c r="B16" s="4"/>
      <c r="C16" s="4"/>
      <c r="D16" s="4"/>
    </row>
    <row r="17" spans="1:4" x14ac:dyDescent="0.25">
      <c r="A17" s="3" t="s">
        <v>347</v>
      </c>
      <c r="B17" s="102">
        <v>6.0000000000000001E-3</v>
      </c>
      <c r="C17" s="102">
        <v>0.01</v>
      </c>
      <c r="D17" s="4"/>
    </row>
    <row r="18" spans="1:4" ht="45" x14ac:dyDescent="0.25">
      <c r="A18" s="3" t="s">
        <v>353</v>
      </c>
      <c r="B18" s="4"/>
      <c r="C18" s="4"/>
      <c r="D18" s="4"/>
    </row>
    <row r="19" spans="1:4" x14ac:dyDescent="0.25">
      <c r="A19" s="3" t="s">
        <v>347</v>
      </c>
      <c r="B19" s="102">
        <v>0.21</v>
      </c>
      <c r="C19" s="102">
        <v>0.28000000000000003</v>
      </c>
      <c r="D19" s="4"/>
    </row>
    <row r="20" spans="1:4" ht="45" x14ac:dyDescent="0.25">
      <c r="A20" s="3" t="s">
        <v>354</v>
      </c>
      <c r="B20" s="4"/>
      <c r="C20" s="4"/>
      <c r="D20" s="4"/>
    </row>
    <row r="21" spans="1:4" x14ac:dyDescent="0.25">
      <c r="A21" s="3" t="s">
        <v>347</v>
      </c>
      <c r="B21" s="102">
        <v>0.19</v>
      </c>
      <c r="C21" s="102">
        <v>0.24</v>
      </c>
      <c r="D21" s="4"/>
    </row>
    <row r="22" spans="1:4" ht="45" x14ac:dyDescent="0.25">
      <c r="A22" s="3" t="s">
        <v>355</v>
      </c>
      <c r="B22" s="4"/>
      <c r="C22" s="4"/>
      <c r="D22" s="4"/>
    </row>
    <row r="23" spans="1:4" x14ac:dyDescent="0.25">
      <c r="A23" s="3" t="s">
        <v>347</v>
      </c>
      <c r="B23" s="102">
        <v>0.15</v>
      </c>
      <c r="C23" s="102">
        <v>0.17</v>
      </c>
      <c r="D23" s="4"/>
    </row>
    <row r="24" spans="1:4" ht="45" x14ac:dyDescent="0.25">
      <c r="A24" s="3" t="s">
        <v>356</v>
      </c>
      <c r="B24" s="4"/>
      <c r="C24" s="4"/>
      <c r="D24" s="4"/>
    </row>
    <row r="25" spans="1:4" x14ac:dyDescent="0.25">
      <c r="A25" s="3" t="s">
        <v>347</v>
      </c>
      <c r="B25" s="102">
        <v>0.27</v>
      </c>
      <c r="C25" s="4"/>
      <c r="D25" s="102">
        <v>0.26</v>
      </c>
    </row>
    <row r="26" spans="1:4" ht="45" x14ac:dyDescent="0.25">
      <c r="A26" s="3" t="s">
        <v>357</v>
      </c>
      <c r="B26" s="4"/>
      <c r="C26" s="4"/>
      <c r="D26" s="4"/>
    </row>
    <row r="27" spans="1:4" x14ac:dyDescent="0.25">
      <c r="A27" s="3" t="s">
        <v>347</v>
      </c>
      <c r="B27" s="102">
        <v>0.22</v>
      </c>
      <c r="C27" s="4"/>
      <c r="D27" s="102">
        <v>0.21</v>
      </c>
    </row>
    <row r="28" spans="1:4" ht="45" x14ac:dyDescent="0.25">
      <c r="A28" s="3" t="s">
        <v>358</v>
      </c>
      <c r="B28" s="4"/>
      <c r="C28" s="4"/>
      <c r="D28" s="4"/>
    </row>
    <row r="29" spans="1:4" x14ac:dyDescent="0.25">
      <c r="A29" s="3" t="s">
        <v>347</v>
      </c>
      <c r="B29" s="102">
        <v>0.14000000000000001</v>
      </c>
      <c r="C29" s="4"/>
      <c r="D29" s="102">
        <v>0.15</v>
      </c>
    </row>
  </sheetData>
  <mergeCells count="2">
    <mergeCell ref="A1:A2"/>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7" t="s">
        <v>59</v>
      </c>
      <c r="B1" s="7" t="s">
        <v>1</v>
      </c>
      <c r="C1" s="7"/>
    </row>
    <row r="2" spans="1:3" x14ac:dyDescent="0.25">
      <c r="A2" s="7"/>
      <c r="B2" s="1" t="s">
        <v>2</v>
      </c>
      <c r="C2" s="1" t="s">
        <v>60</v>
      </c>
    </row>
    <row r="3" spans="1:3" x14ac:dyDescent="0.25">
      <c r="A3" s="3" t="s">
        <v>61</v>
      </c>
      <c r="B3" s="9">
        <v>19876566</v>
      </c>
      <c r="C3" s="9">
        <v>21883517</v>
      </c>
    </row>
    <row r="4" spans="1:3" x14ac:dyDescent="0.25">
      <c r="A4" s="3" t="s">
        <v>62</v>
      </c>
      <c r="B4" s="5">
        <v>16274495</v>
      </c>
      <c r="C4" s="5">
        <v>17392385</v>
      </c>
    </row>
    <row r="5" spans="1:3" x14ac:dyDescent="0.25">
      <c r="A5" s="3" t="s">
        <v>63</v>
      </c>
      <c r="B5" s="5">
        <v>3602071</v>
      </c>
      <c r="C5" s="5">
        <v>4491132</v>
      </c>
    </row>
    <row r="6" spans="1:3" ht="30" x14ac:dyDescent="0.25">
      <c r="A6" s="3" t="s">
        <v>64</v>
      </c>
      <c r="B6" s="5">
        <v>2019365</v>
      </c>
      <c r="C6" s="5">
        <v>1838660</v>
      </c>
    </row>
    <row r="7" spans="1:3" x14ac:dyDescent="0.25">
      <c r="A7" s="3" t="s">
        <v>65</v>
      </c>
      <c r="B7" s="5">
        <v>1582706</v>
      </c>
      <c r="C7" s="5">
        <v>2652472</v>
      </c>
    </row>
    <row r="8" spans="1:3" x14ac:dyDescent="0.25">
      <c r="A8" s="3" t="s">
        <v>66</v>
      </c>
      <c r="B8" s="5">
        <v>214586</v>
      </c>
      <c r="C8" s="5">
        <v>143603</v>
      </c>
    </row>
    <row r="9" spans="1:3" ht="30" x14ac:dyDescent="0.25">
      <c r="A9" s="3" t="s">
        <v>67</v>
      </c>
      <c r="B9" s="5">
        <v>1368120</v>
      </c>
      <c r="C9" s="5">
        <v>2508869</v>
      </c>
    </row>
    <row r="10" spans="1:3" x14ac:dyDescent="0.25">
      <c r="A10" s="3" t="s">
        <v>68</v>
      </c>
      <c r="B10" s="5">
        <v>440000</v>
      </c>
      <c r="C10" s="5">
        <v>780000</v>
      </c>
    </row>
    <row r="11" spans="1:3" x14ac:dyDescent="0.25">
      <c r="A11" s="3" t="s">
        <v>69</v>
      </c>
      <c r="B11" s="5">
        <v>928120</v>
      </c>
      <c r="C11" s="5">
        <v>1728869</v>
      </c>
    </row>
    <row r="12" spans="1:3" ht="30" x14ac:dyDescent="0.25">
      <c r="A12" s="8" t="s">
        <v>70</v>
      </c>
      <c r="B12" s="4"/>
      <c r="C12" s="4"/>
    </row>
    <row r="13" spans="1:3" ht="30" x14ac:dyDescent="0.25">
      <c r="A13" s="3" t="s">
        <v>71</v>
      </c>
      <c r="B13" s="5">
        <v>1007</v>
      </c>
      <c r="C13" s="5">
        <v>3179</v>
      </c>
    </row>
    <row r="14" spans="1:3" x14ac:dyDescent="0.25">
      <c r="A14" s="3" t="s">
        <v>72</v>
      </c>
      <c r="B14" s="9">
        <v>929127</v>
      </c>
      <c r="C14" s="9">
        <v>1732048</v>
      </c>
    </row>
    <row r="15" spans="1:3" ht="30" x14ac:dyDescent="0.25">
      <c r="A15" s="3" t="s">
        <v>73</v>
      </c>
      <c r="B15" s="10">
        <v>0.11</v>
      </c>
      <c r="C15" s="10">
        <v>0.21</v>
      </c>
    </row>
    <row r="16" spans="1:3" ht="30" x14ac:dyDescent="0.25">
      <c r="A16" s="3" t="s">
        <v>74</v>
      </c>
      <c r="B16" s="10">
        <v>0.11</v>
      </c>
      <c r="C16" s="10">
        <v>0.2</v>
      </c>
    </row>
    <row r="17" spans="1:3" ht="30" x14ac:dyDescent="0.25">
      <c r="A17" s="8" t="s">
        <v>75</v>
      </c>
      <c r="B17" s="4"/>
      <c r="C17" s="4"/>
    </row>
    <row r="18" spans="1:3" x14ac:dyDescent="0.25">
      <c r="A18" s="3" t="s">
        <v>76</v>
      </c>
      <c r="B18" s="5">
        <v>8516973</v>
      </c>
      <c r="C18" s="5">
        <v>8421142</v>
      </c>
    </row>
    <row r="19" spans="1:3" x14ac:dyDescent="0.25">
      <c r="A19" s="3" t="s">
        <v>77</v>
      </c>
      <c r="B19" s="5">
        <v>8594479</v>
      </c>
      <c r="C19" s="5">
        <v>8534856</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showGridLines="0" workbookViewId="0"/>
  </sheetViews>
  <sheetFormatPr defaultRowHeight="15" x14ac:dyDescent="0.25"/>
  <cols>
    <col min="1" max="1" width="36.5703125" bestFit="1" customWidth="1"/>
    <col min="2" max="2" width="24.140625" bestFit="1" customWidth="1"/>
    <col min="3" max="3" width="34" bestFit="1" customWidth="1"/>
    <col min="4" max="4" width="27" bestFit="1" customWidth="1"/>
    <col min="5" max="5" width="36.5703125" bestFit="1" customWidth="1"/>
    <col min="6" max="6" width="11.5703125" bestFit="1" customWidth="1"/>
  </cols>
  <sheetData>
    <row r="1" spans="1:6" ht="45" x14ac:dyDescent="0.25">
      <c r="A1" s="1" t="s">
        <v>78</v>
      </c>
      <c r="B1" s="1" t="s">
        <v>79</v>
      </c>
      <c r="C1" s="1" t="s">
        <v>80</v>
      </c>
      <c r="D1" s="1" t="s">
        <v>81</v>
      </c>
      <c r="E1" s="1" t="s">
        <v>82</v>
      </c>
      <c r="F1" s="1" t="s">
        <v>83</v>
      </c>
    </row>
    <row r="2" spans="1:6" x14ac:dyDescent="0.25">
      <c r="A2" s="3" t="s">
        <v>84</v>
      </c>
      <c r="B2" s="9">
        <v>8410</v>
      </c>
      <c r="C2" s="9">
        <v>50381348</v>
      </c>
      <c r="D2" s="9">
        <v>38582876</v>
      </c>
      <c r="E2" s="9">
        <v>-21115</v>
      </c>
      <c r="F2" s="9">
        <v>88951519</v>
      </c>
    </row>
    <row r="3" spans="1:6" ht="30" x14ac:dyDescent="0.25">
      <c r="A3" s="3" t="s">
        <v>85</v>
      </c>
      <c r="B3" s="5">
        <v>8410493</v>
      </c>
      <c r="C3" s="4"/>
      <c r="D3" s="4"/>
      <c r="E3" s="4"/>
      <c r="F3" s="4"/>
    </row>
    <row r="4" spans="1:6" x14ac:dyDescent="0.25">
      <c r="A4" s="3" t="s">
        <v>69</v>
      </c>
      <c r="B4" s="4"/>
      <c r="C4" s="4"/>
      <c r="D4" s="5">
        <v>1728869</v>
      </c>
      <c r="E4" s="4"/>
      <c r="F4" s="5">
        <v>1728869</v>
      </c>
    </row>
    <row r="5" spans="1:6" ht="30" x14ac:dyDescent="0.25">
      <c r="A5" s="3" t="s">
        <v>86</v>
      </c>
      <c r="B5" s="4"/>
      <c r="C5" s="4"/>
      <c r="D5" s="4"/>
      <c r="E5" s="5">
        <v>3179</v>
      </c>
      <c r="F5" s="5">
        <v>3179</v>
      </c>
    </row>
    <row r="6" spans="1:6" ht="30" x14ac:dyDescent="0.25">
      <c r="A6" s="3" t="s">
        <v>87</v>
      </c>
      <c r="B6" s="5">
        <v>50292</v>
      </c>
      <c r="C6" s="4"/>
      <c r="D6" s="4"/>
      <c r="E6" s="4"/>
      <c r="F6" s="4"/>
    </row>
    <row r="7" spans="1:6" ht="30" x14ac:dyDescent="0.25">
      <c r="A7" s="3" t="s">
        <v>88</v>
      </c>
      <c r="B7" s="4">
        <v>51</v>
      </c>
      <c r="C7" s="5">
        <v>278049</v>
      </c>
      <c r="D7" s="4"/>
      <c r="E7" s="4"/>
      <c r="F7" s="5">
        <v>278100</v>
      </c>
    </row>
    <row r="8" spans="1:6" x14ac:dyDescent="0.25">
      <c r="A8" s="3" t="s">
        <v>89</v>
      </c>
      <c r="B8" s="4"/>
      <c r="C8" s="5">
        <v>52000</v>
      </c>
      <c r="D8" s="4"/>
      <c r="E8" s="4"/>
      <c r="F8" s="5">
        <v>52000</v>
      </c>
    </row>
    <row r="9" spans="1:6" x14ac:dyDescent="0.25">
      <c r="A9" s="3" t="s">
        <v>90</v>
      </c>
      <c r="B9" s="4"/>
      <c r="C9" s="5">
        <v>102809</v>
      </c>
      <c r="D9" s="4"/>
      <c r="E9" s="4"/>
      <c r="F9" s="5">
        <v>102809</v>
      </c>
    </row>
    <row r="10" spans="1:6" x14ac:dyDescent="0.25">
      <c r="A10" s="3" t="s">
        <v>69</v>
      </c>
      <c r="B10" s="4"/>
      <c r="C10" s="4"/>
      <c r="D10" s="5">
        <v>1728869</v>
      </c>
      <c r="E10" s="4"/>
      <c r="F10" s="5">
        <v>1728869</v>
      </c>
    </row>
    <row r="11" spans="1:6" x14ac:dyDescent="0.25">
      <c r="A11" s="3" t="s">
        <v>91</v>
      </c>
      <c r="B11" s="5">
        <v>8461</v>
      </c>
      <c r="C11" s="5">
        <v>50814206</v>
      </c>
      <c r="D11" s="5">
        <v>40311745</v>
      </c>
      <c r="E11" s="5">
        <v>-17936</v>
      </c>
      <c r="F11" s="5">
        <v>91116476</v>
      </c>
    </row>
    <row r="12" spans="1:6" ht="30" x14ac:dyDescent="0.25">
      <c r="A12" s="3" t="s">
        <v>92</v>
      </c>
      <c r="B12" s="5">
        <v>8460785</v>
      </c>
      <c r="C12" s="4"/>
      <c r="D12" s="4"/>
      <c r="E12" s="4"/>
      <c r="F12" s="4"/>
    </row>
    <row r="13" spans="1:6" x14ac:dyDescent="0.25">
      <c r="A13" s="3" t="s">
        <v>93</v>
      </c>
      <c r="B13" s="5">
        <v>8501</v>
      </c>
      <c r="C13" s="5">
        <v>51440770</v>
      </c>
      <c r="D13" s="5">
        <v>13373601</v>
      </c>
      <c r="E13" s="5">
        <v>-9716</v>
      </c>
      <c r="F13" s="5">
        <v>64813156</v>
      </c>
    </row>
    <row r="14" spans="1:6" ht="30" x14ac:dyDescent="0.25">
      <c r="A14" s="3" t="s">
        <v>94</v>
      </c>
      <c r="B14" s="5">
        <v>8500555</v>
      </c>
      <c r="C14" s="4"/>
      <c r="D14" s="4"/>
      <c r="E14" s="4"/>
      <c r="F14" s="5">
        <v>8500555</v>
      </c>
    </row>
    <row r="15" spans="1:6" x14ac:dyDescent="0.25">
      <c r="A15" s="3" t="s">
        <v>69</v>
      </c>
      <c r="B15" s="4"/>
      <c r="C15" s="4"/>
      <c r="D15" s="5">
        <v>928120</v>
      </c>
      <c r="E15" s="4"/>
      <c r="F15" s="5">
        <v>928120</v>
      </c>
    </row>
    <row r="16" spans="1:6" ht="30" x14ac:dyDescent="0.25">
      <c r="A16" s="3" t="s">
        <v>86</v>
      </c>
      <c r="B16" s="4"/>
      <c r="C16" s="4"/>
      <c r="D16" s="4"/>
      <c r="E16" s="5">
        <v>1007</v>
      </c>
      <c r="F16" s="5">
        <v>1007</v>
      </c>
    </row>
    <row r="17" spans="1:6" ht="30" x14ac:dyDescent="0.25">
      <c r="A17" s="3" t="s">
        <v>87</v>
      </c>
      <c r="B17" s="5">
        <v>25352</v>
      </c>
      <c r="C17" s="4"/>
      <c r="D17" s="4"/>
      <c r="E17" s="4"/>
      <c r="F17" s="5">
        <v>55000</v>
      </c>
    </row>
    <row r="18" spans="1:6" ht="30" x14ac:dyDescent="0.25">
      <c r="A18" s="3" t="s">
        <v>88</v>
      </c>
      <c r="B18" s="4">
        <v>26</v>
      </c>
      <c r="C18" s="5">
        <v>79974</v>
      </c>
      <c r="D18" s="4"/>
      <c r="E18" s="4"/>
      <c r="F18" s="5">
        <v>80000</v>
      </c>
    </row>
    <row r="19" spans="1:6" x14ac:dyDescent="0.25">
      <c r="A19" s="3" t="s">
        <v>89</v>
      </c>
      <c r="B19" s="4"/>
      <c r="C19" s="5">
        <v>33000</v>
      </c>
      <c r="D19" s="4"/>
      <c r="E19" s="4"/>
      <c r="F19" s="5">
        <v>33000</v>
      </c>
    </row>
    <row r="20" spans="1:6" x14ac:dyDescent="0.25">
      <c r="A20" s="3" t="s">
        <v>90</v>
      </c>
      <c r="B20" s="4">
        <v>13</v>
      </c>
      <c r="C20" s="5">
        <v>273027</v>
      </c>
      <c r="D20" s="4"/>
      <c r="E20" s="4"/>
      <c r="F20" s="5">
        <v>273040</v>
      </c>
    </row>
    <row r="21" spans="1:6" x14ac:dyDescent="0.25">
      <c r="A21" s="3" t="s">
        <v>69</v>
      </c>
      <c r="B21" s="4"/>
      <c r="C21" s="4"/>
      <c r="D21" s="5">
        <v>928120</v>
      </c>
      <c r="E21" s="4"/>
      <c r="F21" s="5">
        <v>928120</v>
      </c>
    </row>
    <row r="22" spans="1:6" ht="30" x14ac:dyDescent="0.25">
      <c r="A22" s="3" t="s">
        <v>95</v>
      </c>
      <c r="B22" s="5">
        <v>12835</v>
      </c>
      <c r="C22" s="4"/>
      <c r="D22" s="4"/>
      <c r="E22" s="4"/>
      <c r="F22" s="4"/>
    </row>
    <row r="23" spans="1:6" x14ac:dyDescent="0.25">
      <c r="A23" s="3" t="s">
        <v>96</v>
      </c>
      <c r="B23" s="9">
        <v>8540</v>
      </c>
      <c r="C23" s="9">
        <v>51826771</v>
      </c>
      <c r="D23" s="9">
        <v>14301721</v>
      </c>
      <c r="E23" s="9">
        <v>-8709</v>
      </c>
      <c r="F23" s="9">
        <v>66128323</v>
      </c>
    </row>
    <row r="24" spans="1:6" ht="30" x14ac:dyDescent="0.25">
      <c r="A24" s="3" t="s">
        <v>97</v>
      </c>
      <c r="B24" s="5">
        <v>8538742</v>
      </c>
      <c r="C24" s="4"/>
      <c r="D24" s="4"/>
      <c r="E24" s="4"/>
      <c r="F24" s="5">
        <v>8538742</v>
      </c>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98</v>
      </c>
      <c r="B1" s="7" t="s">
        <v>1</v>
      </c>
      <c r="C1" s="7"/>
    </row>
    <row r="2" spans="1:3" x14ac:dyDescent="0.25">
      <c r="A2" s="7"/>
      <c r="B2" s="1" t="s">
        <v>2</v>
      </c>
      <c r="C2" s="1" t="s">
        <v>60</v>
      </c>
    </row>
    <row r="3" spans="1:3" x14ac:dyDescent="0.25">
      <c r="A3" s="8" t="s">
        <v>99</v>
      </c>
      <c r="B3" s="4"/>
      <c r="C3" s="4"/>
    </row>
    <row r="4" spans="1:3" x14ac:dyDescent="0.25">
      <c r="A4" s="3" t="s">
        <v>69</v>
      </c>
      <c r="B4" s="9">
        <v>928120</v>
      </c>
      <c r="C4" s="9">
        <v>1728869</v>
      </c>
    </row>
    <row r="5" spans="1:3" ht="30" x14ac:dyDescent="0.25">
      <c r="A5" s="8" t="s">
        <v>100</v>
      </c>
      <c r="B5" s="4"/>
      <c r="C5" s="4"/>
    </row>
    <row r="6" spans="1:3" x14ac:dyDescent="0.25">
      <c r="A6" s="3" t="s">
        <v>101</v>
      </c>
      <c r="B6" s="5">
        <v>204676</v>
      </c>
      <c r="C6" s="5">
        <v>175043</v>
      </c>
    </row>
    <row r="7" spans="1:3" x14ac:dyDescent="0.25">
      <c r="A7" s="3" t="s">
        <v>102</v>
      </c>
      <c r="B7" s="5">
        <v>11504</v>
      </c>
      <c r="C7" s="5">
        <v>4274</v>
      </c>
    </row>
    <row r="8" spans="1:3" x14ac:dyDescent="0.25">
      <c r="A8" s="3" t="s">
        <v>103</v>
      </c>
      <c r="B8" s="5">
        <v>273040</v>
      </c>
      <c r="C8" s="5">
        <v>102809</v>
      </c>
    </row>
    <row r="9" spans="1:3" x14ac:dyDescent="0.25">
      <c r="A9" s="3" t="s">
        <v>104</v>
      </c>
      <c r="B9" s="5">
        <v>50067</v>
      </c>
      <c r="C9" s="5">
        <v>108000</v>
      </c>
    </row>
    <row r="10" spans="1:3" ht="30" x14ac:dyDescent="0.25">
      <c r="A10" s="3" t="s">
        <v>105</v>
      </c>
      <c r="B10" s="5">
        <v>-33000</v>
      </c>
      <c r="C10" s="5">
        <v>-52000</v>
      </c>
    </row>
    <row r="11" spans="1:3" ht="30" x14ac:dyDescent="0.25">
      <c r="A11" s="8" t="s">
        <v>106</v>
      </c>
      <c r="B11" s="4"/>
      <c r="C11" s="4"/>
    </row>
    <row r="12" spans="1:3" x14ac:dyDescent="0.25">
      <c r="A12" s="3" t="s">
        <v>107</v>
      </c>
      <c r="B12" s="5">
        <v>-2249604</v>
      </c>
      <c r="C12" s="5">
        <v>-3716105</v>
      </c>
    </row>
    <row r="13" spans="1:3" ht="45" x14ac:dyDescent="0.25">
      <c r="A13" s="3" t="s">
        <v>108</v>
      </c>
      <c r="B13" s="5">
        <v>-3862185</v>
      </c>
      <c r="C13" s="5">
        <v>-6608417</v>
      </c>
    </row>
    <row r="14" spans="1:3" ht="30" x14ac:dyDescent="0.25">
      <c r="A14" s="3" t="s">
        <v>109</v>
      </c>
      <c r="B14" s="5">
        <v>-129488</v>
      </c>
      <c r="C14" s="5">
        <v>-128599</v>
      </c>
    </row>
    <row r="15" spans="1:3" ht="30" x14ac:dyDescent="0.25">
      <c r="A15" s="3" t="s">
        <v>110</v>
      </c>
      <c r="B15" s="5">
        <v>193337</v>
      </c>
      <c r="C15" s="5">
        <v>-39126</v>
      </c>
    </row>
    <row r="16" spans="1:3" ht="45" x14ac:dyDescent="0.25">
      <c r="A16" s="3" t="s">
        <v>111</v>
      </c>
      <c r="B16" s="5">
        <v>-70238</v>
      </c>
      <c r="C16" s="5">
        <v>-96472</v>
      </c>
    </row>
    <row r="17" spans="1:3" ht="30" x14ac:dyDescent="0.25">
      <c r="A17" s="3" t="s">
        <v>112</v>
      </c>
      <c r="B17" s="5">
        <v>211260</v>
      </c>
      <c r="C17" s="4"/>
    </row>
    <row r="18" spans="1:3" ht="30" x14ac:dyDescent="0.25">
      <c r="A18" s="3" t="s">
        <v>113</v>
      </c>
      <c r="B18" s="5">
        <v>48000</v>
      </c>
      <c r="C18" s="5">
        <v>-171837</v>
      </c>
    </row>
    <row r="19" spans="1:3" x14ac:dyDescent="0.25">
      <c r="A19" s="3" t="s">
        <v>114</v>
      </c>
      <c r="B19" s="5">
        <v>-4424511</v>
      </c>
      <c r="C19" s="5">
        <v>-8693561</v>
      </c>
    </row>
    <row r="20" spans="1:3" ht="30" x14ac:dyDescent="0.25">
      <c r="A20" s="3" t="s">
        <v>115</v>
      </c>
      <c r="B20" s="5">
        <v>-105442</v>
      </c>
      <c r="C20" s="5">
        <v>-56137</v>
      </c>
    </row>
    <row r="21" spans="1:3" x14ac:dyDescent="0.25">
      <c r="A21" s="8" t="s">
        <v>116</v>
      </c>
      <c r="B21" s="4"/>
      <c r="C21" s="4"/>
    </row>
    <row r="22" spans="1:3" x14ac:dyDescent="0.25">
      <c r="A22" s="3" t="s">
        <v>117</v>
      </c>
      <c r="B22" s="5">
        <v>-249580</v>
      </c>
      <c r="C22" s="5">
        <v>-272980</v>
      </c>
    </row>
    <row r="23" spans="1:3" x14ac:dyDescent="0.25">
      <c r="A23" s="3" t="s">
        <v>118</v>
      </c>
      <c r="B23" s="5">
        <v>4000000</v>
      </c>
      <c r="C23" s="5">
        <v>7500000</v>
      </c>
    </row>
    <row r="24" spans="1:3" ht="30" x14ac:dyDescent="0.25">
      <c r="A24" s="3" t="s">
        <v>119</v>
      </c>
      <c r="B24" s="5">
        <v>80000</v>
      </c>
      <c r="C24" s="5">
        <v>278100</v>
      </c>
    </row>
    <row r="25" spans="1:3" x14ac:dyDescent="0.25">
      <c r="A25" s="3" t="s">
        <v>120</v>
      </c>
      <c r="B25" s="5">
        <v>33000</v>
      </c>
      <c r="C25" s="5">
        <v>52000</v>
      </c>
    </row>
    <row r="26" spans="1:3" ht="30" x14ac:dyDescent="0.25">
      <c r="A26" s="3" t="s">
        <v>121</v>
      </c>
      <c r="B26" s="5">
        <v>3863420</v>
      </c>
      <c r="C26" s="5">
        <v>7557120</v>
      </c>
    </row>
    <row r="27" spans="1:3" x14ac:dyDescent="0.25">
      <c r="A27" s="3" t="s">
        <v>122</v>
      </c>
      <c r="B27" s="5">
        <v>-666533</v>
      </c>
      <c r="C27" s="5">
        <v>-1192578</v>
      </c>
    </row>
    <row r="28" spans="1:3" x14ac:dyDescent="0.25">
      <c r="A28" s="3" t="s">
        <v>123</v>
      </c>
      <c r="B28" s="5">
        <v>1504907</v>
      </c>
      <c r="C28" s="5">
        <v>2166103</v>
      </c>
    </row>
    <row r="29" spans="1:3" x14ac:dyDescent="0.25">
      <c r="A29" s="3" t="s">
        <v>124</v>
      </c>
      <c r="B29" s="5">
        <v>838374</v>
      </c>
      <c r="C29" s="5">
        <v>973525</v>
      </c>
    </row>
    <row r="30" spans="1:3" ht="30" x14ac:dyDescent="0.25">
      <c r="A30" s="8" t="s">
        <v>125</v>
      </c>
      <c r="B30" s="4"/>
      <c r="C30" s="4"/>
    </row>
    <row r="31" spans="1:3" ht="30" x14ac:dyDescent="0.25">
      <c r="A31" s="3" t="s">
        <v>126</v>
      </c>
      <c r="B31" s="5">
        <v>91829</v>
      </c>
      <c r="C31" s="4"/>
    </row>
    <row r="32" spans="1:3" x14ac:dyDescent="0.25">
      <c r="A32" s="8" t="s">
        <v>127</v>
      </c>
      <c r="B32" s="4"/>
      <c r="C32" s="4"/>
    </row>
    <row r="33" spans="1:3" x14ac:dyDescent="0.25">
      <c r="A33" s="3" t="s">
        <v>128</v>
      </c>
      <c r="B33" s="5">
        <v>233074</v>
      </c>
      <c r="C33" s="5">
        <v>250852</v>
      </c>
    </row>
    <row r="34" spans="1:3" x14ac:dyDescent="0.25">
      <c r="A34" s="3" t="s">
        <v>129</v>
      </c>
      <c r="B34" s="9">
        <v>29</v>
      </c>
      <c r="C34" s="9">
        <v>850000</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showGridLines="0" workbookViewId="0"/>
  </sheetViews>
  <sheetFormatPr defaultRowHeight="15" x14ac:dyDescent="0.25"/>
  <cols>
    <col min="1" max="2" width="36.5703125" bestFit="1" customWidth="1"/>
  </cols>
  <sheetData>
    <row r="1" spans="1:2" x14ac:dyDescent="0.25">
      <c r="A1" s="7" t="s">
        <v>130</v>
      </c>
      <c r="B1" s="1" t="s">
        <v>1</v>
      </c>
    </row>
    <row r="2" spans="1:2" x14ac:dyDescent="0.25">
      <c r="A2" s="7"/>
      <c r="B2" s="1" t="s">
        <v>2</v>
      </c>
    </row>
    <row r="3" spans="1:2" x14ac:dyDescent="0.25">
      <c r="A3" s="8" t="s">
        <v>131</v>
      </c>
      <c r="B3" s="4"/>
    </row>
    <row r="4" spans="1:2" x14ac:dyDescent="0.25">
      <c r="A4" s="17" t="s">
        <v>132</v>
      </c>
      <c r="B4" s="11">
        <v>1</v>
      </c>
    </row>
    <row r="5" spans="1:2" x14ac:dyDescent="0.25">
      <c r="A5" s="17"/>
      <c r="B5" s="11" t="s">
        <v>133</v>
      </c>
    </row>
    <row r="6" spans="1:2" x14ac:dyDescent="0.25">
      <c r="A6" s="17"/>
      <c r="B6" s="13"/>
    </row>
    <row r="7" spans="1:2" ht="204.75" x14ac:dyDescent="0.25">
      <c r="A7" s="17"/>
      <c r="B7" s="14" t="s">
        <v>134</v>
      </c>
    </row>
    <row r="8" spans="1:2" x14ac:dyDescent="0.25">
      <c r="A8" s="17"/>
      <c r="B8" s="13"/>
    </row>
    <row r="9" spans="1:2" ht="268.5" x14ac:dyDescent="0.25">
      <c r="A9" s="17"/>
      <c r="B9" s="14" t="s">
        <v>135</v>
      </c>
    </row>
    <row r="10" spans="1:2" x14ac:dyDescent="0.25">
      <c r="A10" s="17"/>
      <c r="B10" s="14"/>
    </row>
    <row r="11" spans="1:2" ht="128.25" x14ac:dyDescent="0.25">
      <c r="A11" s="17"/>
      <c r="B11" s="14" t="s">
        <v>136</v>
      </c>
    </row>
    <row r="12" spans="1:2" x14ac:dyDescent="0.25">
      <c r="A12" s="17"/>
      <c r="B12" s="15"/>
    </row>
    <row r="13" spans="1:2" x14ac:dyDescent="0.25">
      <c r="A13" s="17"/>
      <c r="B13" s="15"/>
    </row>
    <row r="14" spans="1:2" ht="409.6" x14ac:dyDescent="0.25">
      <c r="A14" s="17"/>
      <c r="B14" s="14" t="s">
        <v>137</v>
      </c>
    </row>
    <row r="15" spans="1:2" x14ac:dyDescent="0.25">
      <c r="A15" s="17"/>
      <c r="B15" s="15"/>
    </row>
    <row r="16" spans="1:2" ht="115.5" x14ac:dyDescent="0.25">
      <c r="A16" s="17"/>
      <c r="B16" s="14" t="s">
        <v>138</v>
      </c>
    </row>
    <row r="17" spans="1:2" x14ac:dyDescent="0.25">
      <c r="A17" s="17"/>
      <c r="B17" s="15"/>
    </row>
    <row r="18" spans="1:2" ht="243" x14ac:dyDescent="0.25">
      <c r="A18" s="17"/>
      <c r="B18" s="14" t="s">
        <v>139</v>
      </c>
    </row>
    <row r="19" spans="1:2" x14ac:dyDescent="0.25">
      <c r="A19" s="17"/>
      <c r="B19" s="15"/>
    </row>
    <row r="20" spans="1:2" ht="39" x14ac:dyDescent="0.25">
      <c r="A20" s="17"/>
      <c r="B20" s="14" t="s">
        <v>140</v>
      </c>
    </row>
    <row r="21" spans="1:2" ht="26.25" x14ac:dyDescent="0.25">
      <c r="A21" s="17"/>
      <c r="B21" s="16" t="s">
        <v>141</v>
      </c>
    </row>
    <row r="22" spans="1:2" ht="230.25" x14ac:dyDescent="0.25">
      <c r="A22" s="17"/>
      <c r="B22" s="14" t="s">
        <v>142</v>
      </c>
    </row>
    <row r="23" spans="1:2" x14ac:dyDescent="0.25">
      <c r="A23" s="17"/>
      <c r="B23" s="15"/>
    </row>
    <row r="24" spans="1:2" ht="64.5" x14ac:dyDescent="0.25">
      <c r="A24" s="17"/>
      <c r="B24" s="14" t="s">
        <v>143</v>
      </c>
    </row>
  </sheetData>
  <mergeCells count="2">
    <mergeCell ref="A1:A2"/>
    <mergeCell ref="A4:A24"/>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9"/>
  <sheetViews>
    <sheetView showGridLines="0" workbookViewId="0"/>
  </sheetViews>
  <sheetFormatPr defaultRowHeight="15" x14ac:dyDescent="0.25"/>
  <cols>
    <col min="1" max="1" width="36.5703125" bestFit="1" customWidth="1"/>
    <col min="2" max="2" width="36.5703125" customWidth="1"/>
    <col min="3" max="4" width="29.7109375" customWidth="1"/>
    <col min="5" max="5" width="23.140625" customWidth="1"/>
    <col min="6" max="6" width="8.28515625" customWidth="1"/>
    <col min="7" max="7" width="29.7109375" customWidth="1"/>
    <col min="8" max="8" width="6" customWidth="1"/>
    <col min="9" max="9" width="17.140625" customWidth="1"/>
    <col min="10" max="12" width="29.7109375" customWidth="1"/>
    <col min="13" max="13" width="14.28515625" customWidth="1"/>
    <col min="14" max="15" width="29.7109375" customWidth="1"/>
    <col min="16" max="16" width="6" customWidth="1"/>
    <col min="17" max="17" width="21.28515625" customWidth="1"/>
    <col min="18" max="18" width="29.7109375" customWidth="1"/>
  </cols>
  <sheetData>
    <row r="1" spans="1:18" ht="15" customHeight="1" x14ac:dyDescent="0.25">
      <c r="A1" s="7" t="s">
        <v>144</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8" t="s">
        <v>131</v>
      </c>
      <c r="B3" s="46"/>
      <c r="C3" s="46"/>
      <c r="D3" s="46"/>
      <c r="E3" s="46"/>
      <c r="F3" s="46"/>
      <c r="G3" s="46"/>
      <c r="H3" s="46"/>
      <c r="I3" s="46"/>
      <c r="J3" s="46"/>
      <c r="K3" s="46"/>
      <c r="L3" s="46"/>
      <c r="M3" s="46"/>
      <c r="N3" s="46"/>
      <c r="O3" s="46"/>
      <c r="P3" s="46"/>
      <c r="Q3" s="46"/>
      <c r="R3" s="46"/>
    </row>
    <row r="4" spans="1:18" x14ac:dyDescent="0.25">
      <c r="A4" s="17" t="s">
        <v>145</v>
      </c>
      <c r="B4" s="47" t="s">
        <v>146</v>
      </c>
      <c r="C4" s="47"/>
      <c r="D4" s="47"/>
      <c r="E4" s="47"/>
      <c r="F4" s="47"/>
      <c r="G4" s="47"/>
      <c r="H4" s="47"/>
      <c r="I4" s="47"/>
      <c r="J4" s="47"/>
      <c r="K4" s="47"/>
      <c r="L4" s="47"/>
      <c r="M4" s="47"/>
      <c r="N4" s="47"/>
      <c r="O4" s="47"/>
      <c r="P4" s="47"/>
      <c r="Q4" s="47"/>
      <c r="R4" s="47"/>
    </row>
    <row r="5" spans="1:18" x14ac:dyDescent="0.25">
      <c r="A5" s="17"/>
      <c r="B5" s="48" t="s">
        <v>147</v>
      </c>
      <c r="C5" s="48"/>
      <c r="D5" s="48"/>
      <c r="E5" s="48"/>
      <c r="F5" s="48"/>
      <c r="G5" s="48"/>
      <c r="H5" s="48"/>
      <c r="I5" s="48"/>
      <c r="J5" s="48"/>
      <c r="K5" s="48"/>
      <c r="L5" s="48"/>
      <c r="M5" s="48"/>
      <c r="N5" s="48"/>
      <c r="O5" s="48"/>
      <c r="P5" s="48"/>
      <c r="Q5" s="48"/>
      <c r="R5" s="48"/>
    </row>
    <row r="6" spans="1:18" x14ac:dyDescent="0.25">
      <c r="A6" s="17"/>
      <c r="B6" s="49"/>
      <c r="C6" s="49"/>
      <c r="D6" s="49"/>
      <c r="E6" s="49"/>
      <c r="F6" s="49"/>
      <c r="G6" s="49"/>
      <c r="H6" s="49"/>
      <c r="I6" s="49"/>
      <c r="J6" s="49"/>
      <c r="K6" s="49"/>
      <c r="L6" s="49"/>
      <c r="M6" s="49"/>
      <c r="N6" s="49"/>
      <c r="O6" s="49"/>
      <c r="P6" s="49"/>
      <c r="Q6" s="49"/>
      <c r="R6" s="49"/>
    </row>
    <row r="7" spans="1:18" x14ac:dyDescent="0.25">
      <c r="A7" s="17"/>
      <c r="B7" s="47" t="s">
        <v>148</v>
      </c>
      <c r="C7" s="47"/>
      <c r="D7" s="47"/>
      <c r="E7" s="47"/>
      <c r="F7" s="47"/>
      <c r="G7" s="47"/>
      <c r="H7" s="47"/>
      <c r="I7" s="47"/>
      <c r="J7" s="47"/>
      <c r="K7" s="47"/>
      <c r="L7" s="47"/>
      <c r="M7" s="47"/>
      <c r="N7" s="47"/>
      <c r="O7" s="47"/>
      <c r="P7" s="47"/>
      <c r="Q7" s="47"/>
      <c r="R7" s="47"/>
    </row>
    <row r="8" spans="1:18" x14ac:dyDescent="0.25">
      <c r="A8" s="17"/>
      <c r="B8" s="49"/>
      <c r="C8" s="49"/>
      <c r="D8" s="49"/>
      <c r="E8" s="49"/>
      <c r="F8" s="49"/>
      <c r="G8" s="49"/>
      <c r="H8" s="49"/>
      <c r="I8" s="49"/>
      <c r="J8" s="49"/>
      <c r="K8" s="49"/>
      <c r="L8" s="49"/>
      <c r="M8" s="49"/>
      <c r="N8" s="49"/>
      <c r="O8" s="49"/>
      <c r="P8" s="49"/>
      <c r="Q8" s="49"/>
      <c r="R8" s="49"/>
    </row>
    <row r="9" spans="1:18" ht="25.5" customHeight="1" x14ac:dyDescent="0.25">
      <c r="A9" s="17"/>
      <c r="B9" s="47" t="s">
        <v>149</v>
      </c>
      <c r="C9" s="47"/>
      <c r="D9" s="47"/>
      <c r="E9" s="47"/>
      <c r="F9" s="47"/>
      <c r="G9" s="47"/>
      <c r="H9" s="47"/>
      <c r="I9" s="47"/>
      <c r="J9" s="47"/>
      <c r="K9" s="47"/>
      <c r="L9" s="47"/>
      <c r="M9" s="47"/>
      <c r="N9" s="47"/>
      <c r="O9" s="47"/>
      <c r="P9" s="47"/>
      <c r="Q9" s="47"/>
      <c r="R9" s="47"/>
    </row>
    <row r="10" spans="1:18" x14ac:dyDescent="0.25">
      <c r="A10" s="17"/>
      <c r="B10" s="49"/>
      <c r="C10" s="49"/>
      <c r="D10" s="49"/>
      <c r="E10" s="49"/>
      <c r="F10" s="49"/>
      <c r="G10" s="49"/>
      <c r="H10" s="49"/>
      <c r="I10" s="49"/>
      <c r="J10" s="49"/>
      <c r="K10" s="49"/>
      <c r="L10" s="49"/>
      <c r="M10" s="49"/>
      <c r="N10" s="49"/>
      <c r="O10" s="49"/>
      <c r="P10" s="49"/>
      <c r="Q10" s="49"/>
      <c r="R10" s="49"/>
    </row>
    <row r="11" spans="1:18" x14ac:dyDescent="0.25">
      <c r="A11" s="17"/>
      <c r="B11" s="49"/>
      <c r="C11" s="49"/>
      <c r="D11" s="49"/>
      <c r="E11" s="49"/>
      <c r="F11" s="49"/>
      <c r="G11" s="49"/>
      <c r="H11" s="49"/>
      <c r="I11" s="49"/>
      <c r="J11" s="49"/>
      <c r="K11" s="49"/>
      <c r="L11" s="49"/>
      <c r="M11" s="49"/>
      <c r="N11" s="49"/>
      <c r="O11" s="49"/>
      <c r="P11" s="49"/>
      <c r="Q11" s="49"/>
      <c r="R11" s="49"/>
    </row>
    <row r="12" spans="1:18" x14ac:dyDescent="0.25">
      <c r="A12" s="17"/>
      <c r="B12" s="47" t="s">
        <v>150</v>
      </c>
      <c r="C12" s="47"/>
      <c r="D12" s="47"/>
      <c r="E12" s="47"/>
      <c r="F12" s="47"/>
      <c r="G12" s="47"/>
      <c r="H12" s="47"/>
      <c r="I12" s="47"/>
      <c r="J12" s="47"/>
      <c r="K12" s="47"/>
      <c r="L12" s="47"/>
      <c r="M12" s="47"/>
      <c r="N12" s="47"/>
      <c r="O12" s="47"/>
      <c r="P12" s="47"/>
      <c r="Q12" s="47"/>
      <c r="R12" s="47"/>
    </row>
    <row r="13" spans="1:18" x14ac:dyDescent="0.25">
      <c r="A13" s="17"/>
      <c r="B13" s="50"/>
      <c r="C13" s="50"/>
      <c r="D13" s="50"/>
      <c r="E13" s="50"/>
      <c r="F13" s="50"/>
      <c r="G13" s="50"/>
      <c r="H13" s="50"/>
      <c r="I13" s="50"/>
      <c r="J13" s="50"/>
      <c r="K13" s="50"/>
      <c r="L13" s="50"/>
      <c r="M13" s="50"/>
      <c r="N13" s="50"/>
      <c r="O13" s="50"/>
      <c r="P13" s="50"/>
      <c r="Q13" s="50"/>
      <c r="R13" s="50"/>
    </row>
    <row r="14" spans="1:18" x14ac:dyDescent="0.25">
      <c r="A14" s="17"/>
      <c r="B14" s="51"/>
      <c r="C14" s="51"/>
      <c r="D14" s="51"/>
      <c r="E14" s="51"/>
      <c r="F14" s="51"/>
      <c r="G14" s="51"/>
      <c r="H14" s="51"/>
      <c r="I14" s="51"/>
      <c r="J14" s="51"/>
      <c r="K14" s="51"/>
      <c r="L14" s="51"/>
      <c r="M14" s="51"/>
      <c r="N14" s="51"/>
      <c r="O14" s="51"/>
      <c r="P14" s="51"/>
      <c r="Q14" s="51"/>
      <c r="R14" s="51"/>
    </row>
    <row r="15" spans="1:18" x14ac:dyDescent="0.25">
      <c r="A15" s="17"/>
      <c r="B15" s="51" t="s">
        <v>151</v>
      </c>
      <c r="C15" s="51"/>
      <c r="D15" s="51"/>
      <c r="E15" s="51"/>
      <c r="F15" s="51"/>
      <c r="G15" s="51"/>
      <c r="H15" s="51"/>
      <c r="I15" s="51"/>
      <c r="J15" s="51"/>
      <c r="K15" s="51"/>
      <c r="L15" s="51"/>
      <c r="M15" s="51"/>
      <c r="N15" s="51"/>
      <c r="O15" s="51"/>
      <c r="P15" s="51"/>
      <c r="Q15" s="51"/>
      <c r="R15" s="51"/>
    </row>
    <row r="16" spans="1:18" x14ac:dyDescent="0.25">
      <c r="A16" s="17"/>
      <c r="B16" s="51"/>
      <c r="C16" s="51"/>
      <c r="D16" s="51"/>
      <c r="E16" s="51"/>
      <c r="F16" s="51"/>
      <c r="G16" s="51"/>
      <c r="H16" s="51"/>
      <c r="I16" s="51"/>
      <c r="J16" s="51"/>
      <c r="K16" s="51"/>
      <c r="L16" s="51"/>
      <c r="M16" s="51"/>
      <c r="N16" s="51"/>
      <c r="O16" s="51"/>
      <c r="P16" s="51"/>
      <c r="Q16" s="51"/>
      <c r="R16" s="51"/>
    </row>
    <row r="17" spans="1:18" ht="15.75" thickBot="1" x14ac:dyDescent="0.3">
      <c r="A17" s="17"/>
      <c r="B17" s="18"/>
      <c r="C17" s="18"/>
      <c r="D17" s="28">
        <v>2014</v>
      </c>
      <c r="E17" s="28"/>
      <c r="F17" s="18"/>
    </row>
    <row r="18" spans="1:18" x14ac:dyDescent="0.25">
      <c r="A18" s="17"/>
      <c r="B18" s="20" t="s">
        <v>152</v>
      </c>
      <c r="C18" s="21"/>
      <c r="D18" s="21"/>
      <c r="E18" s="22">
        <v>1.45</v>
      </c>
      <c r="F18" s="23" t="s">
        <v>153</v>
      </c>
    </row>
    <row r="19" spans="1:18" x14ac:dyDescent="0.25">
      <c r="A19" s="17"/>
      <c r="B19" s="24"/>
      <c r="C19" s="24"/>
      <c r="D19" s="24"/>
      <c r="E19" s="24"/>
      <c r="F19" s="24"/>
    </row>
    <row r="20" spans="1:18" x14ac:dyDescent="0.25">
      <c r="A20" s="17"/>
      <c r="B20" s="20" t="s">
        <v>154</v>
      </c>
      <c r="C20" s="21"/>
      <c r="D20" s="21"/>
      <c r="E20" s="22">
        <v>102</v>
      </c>
      <c r="F20" s="23" t="s">
        <v>153</v>
      </c>
    </row>
    <row r="21" spans="1:18" x14ac:dyDescent="0.25">
      <c r="A21" s="17"/>
      <c r="B21" s="24"/>
      <c r="C21" s="24"/>
      <c r="D21" s="24"/>
      <c r="E21" s="24"/>
      <c r="F21" s="24"/>
    </row>
    <row r="22" spans="1:18" x14ac:dyDescent="0.25">
      <c r="A22" s="17"/>
      <c r="B22" s="20" t="s">
        <v>155</v>
      </c>
      <c r="C22" s="21"/>
      <c r="D22" s="21"/>
      <c r="E22" s="22">
        <v>0</v>
      </c>
      <c r="F22" s="23" t="s">
        <v>153</v>
      </c>
    </row>
    <row r="23" spans="1:18" x14ac:dyDescent="0.25">
      <c r="A23" s="17"/>
      <c r="B23" s="25" t="s">
        <v>156</v>
      </c>
      <c r="C23" s="25"/>
      <c r="D23" s="26"/>
      <c r="E23" s="27">
        <v>5</v>
      </c>
      <c r="F23" s="25"/>
    </row>
    <row r="24" spans="1:18" x14ac:dyDescent="0.25">
      <c r="A24" s="17"/>
      <c r="B24" s="51"/>
      <c r="C24" s="51"/>
      <c r="D24" s="51"/>
      <c r="E24" s="51"/>
      <c r="F24" s="51"/>
      <c r="G24" s="51"/>
      <c r="H24" s="51"/>
      <c r="I24" s="51"/>
      <c r="J24" s="51"/>
      <c r="K24" s="51"/>
      <c r="L24" s="51"/>
      <c r="M24" s="51"/>
      <c r="N24" s="51"/>
      <c r="O24" s="51"/>
      <c r="P24" s="51"/>
      <c r="Q24" s="51"/>
      <c r="R24" s="51"/>
    </row>
    <row r="25" spans="1:18" x14ac:dyDescent="0.25">
      <c r="A25" s="17"/>
      <c r="B25" s="51" t="s">
        <v>157</v>
      </c>
      <c r="C25" s="51"/>
      <c r="D25" s="51"/>
      <c r="E25" s="51"/>
      <c r="F25" s="51"/>
      <c r="G25" s="51"/>
      <c r="H25" s="51"/>
      <c r="I25" s="51"/>
      <c r="J25" s="51"/>
      <c r="K25" s="51"/>
      <c r="L25" s="51"/>
      <c r="M25" s="51"/>
      <c r="N25" s="51"/>
      <c r="O25" s="51"/>
      <c r="P25" s="51"/>
      <c r="Q25" s="51"/>
      <c r="R25" s="51"/>
    </row>
    <row r="26" spans="1:18" x14ac:dyDescent="0.25">
      <c r="A26" s="17"/>
      <c r="B26" s="47"/>
      <c r="C26" s="47"/>
      <c r="D26" s="47"/>
      <c r="E26" s="47"/>
      <c r="F26" s="47"/>
      <c r="G26" s="47"/>
      <c r="H26" s="47"/>
      <c r="I26" s="47"/>
      <c r="J26" s="47"/>
      <c r="K26" s="47"/>
      <c r="L26" s="47"/>
      <c r="M26" s="47"/>
      <c r="N26" s="47"/>
      <c r="O26" s="47"/>
      <c r="P26" s="47"/>
      <c r="Q26" s="47"/>
      <c r="R26" s="47"/>
    </row>
    <row r="27" spans="1:18" x14ac:dyDescent="0.25">
      <c r="A27" s="17"/>
      <c r="B27" s="41"/>
      <c r="C27" s="41"/>
      <c r="D27" s="41"/>
      <c r="E27" s="43" t="s">
        <v>158</v>
      </c>
      <c r="F27" s="41"/>
      <c r="G27" s="41"/>
      <c r="H27" s="43" t="s">
        <v>159</v>
      </c>
      <c r="I27" s="43"/>
      <c r="J27" s="41"/>
      <c r="K27" s="41"/>
      <c r="L27" s="43" t="s">
        <v>162</v>
      </c>
      <c r="M27" s="43"/>
      <c r="N27" s="41"/>
      <c r="O27" s="41"/>
      <c r="P27" s="43" t="s">
        <v>165</v>
      </c>
      <c r="Q27" s="43"/>
      <c r="R27" s="41"/>
    </row>
    <row r="28" spans="1:18" x14ac:dyDescent="0.25">
      <c r="A28" s="17"/>
      <c r="B28" s="41"/>
      <c r="C28" s="41"/>
      <c r="D28" s="41"/>
      <c r="E28" s="43"/>
      <c r="F28" s="41"/>
      <c r="G28" s="41"/>
      <c r="H28" s="43" t="s">
        <v>160</v>
      </c>
      <c r="I28" s="43"/>
      <c r="J28" s="41"/>
      <c r="K28" s="41"/>
      <c r="L28" s="43" t="s">
        <v>163</v>
      </c>
      <c r="M28" s="43"/>
      <c r="N28" s="41"/>
      <c r="O28" s="41"/>
      <c r="P28" s="43" t="s">
        <v>166</v>
      </c>
      <c r="Q28" s="43"/>
      <c r="R28" s="41"/>
    </row>
    <row r="29" spans="1:18" ht="15.75" thickBot="1" x14ac:dyDescent="0.3">
      <c r="A29" s="17"/>
      <c r="B29" s="41"/>
      <c r="C29" s="41"/>
      <c r="D29" s="42"/>
      <c r="E29" s="44"/>
      <c r="F29" s="41"/>
      <c r="G29" s="41"/>
      <c r="H29" s="44" t="s">
        <v>161</v>
      </c>
      <c r="I29" s="44"/>
      <c r="J29" s="41"/>
      <c r="K29" s="41"/>
      <c r="L29" s="44" t="s">
        <v>164</v>
      </c>
      <c r="M29" s="44"/>
      <c r="N29" s="41"/>
      <c r="O29" s="41"/>
      <c r="P29" s="45"/>
      <c r="Q29" s="45"/>
      <c r="R29" s="41"/>
    </row>
    <row r="30" spans="1:18" x14ac:dyDescent="0.25">
      <c r="A30" s="17"/>
      <c r="B30" s="29" t="s">
        <v>167</v>
      </c>
      <c r="C30" s="21"/>
      <c r="D30" s="21"/>
      <c r="E30" s="30">
        <v>349983</v>
      </c>
      <c r="F30" s="23"/>
      <c r="G30" s="21"/>
      <c r="H30" s="21" t="s">
        <v>168</v>
      </c>
      <c r="I30" s="22">
        <v>10.97</v>
      </c>
      <c r="J30" s="23"/>
      <c r="K30" s="20"/>
      <c r="L30" s="20"/>
      <c r="M30" s="31"/>
      <c r="N30" s="20"/>
      <c r="O30" s="20"/>
      <c r="P30" s="20"/>
      <c r="Q30" s="31"/>
      <c r="R30" s="20"/>
    </row>
    <row r="31" spans="1:18" x14ac:dyDescent="0.25">
      <c r="A31" s="17"/>
      <c r="B31" s="32"/>
      <c r="C31" s="24"/>
      <c r="D31" s="24"/>
      <c r="E31" s="33"/>
      <c r="F31" s="34"/>
      <c r="G31" s="24"/>
      <c r="H31" s="24"/>
      <c r="I31" s="33"/>
      <c r="J31" s="34"/>
      <c r="K31" s="25"/>
      <c r="L31" s="25"/>
      <c r="M31" s="26"/>
      <c r="N31" s="25"/>
      <c r="O31" s="25"/>
      <c r="P31" s="25"/>
      <c r="Q31" s="26"/>
      <c r="R31" s="25"/>
    </row>
    <row r="32" spans="1:18" ht="15.75" thickBot="1" x14ac:dyDescent="0.3">
      <c r="A32" s="17"/>
      <c r="B32" s="20" t="s">
        <v>169</v>
      </c>
      <c r="C32" s="21"/>
      <c r="D32" s="35"/>
      <c r="E32" s="36" t="s">
        <v>170</v>
      </c>
      <c r="F32" s="23" t="s">
        <v>171</v>
      </c>
      <c r="G32" s="21"/>
      <c r="H32" s="21"/>
      <c r="I32" s="22">
        <v>8</v>
      </c>
      <c r="J32" s="23"/>
      <c r="K32" s="20"/>
      <c r="L32" s="20"/>
      <c r="M32" s="31"/>
      <c r="N32" s="20"/>
      <c r="O32" s="20"/>
      <c r="P32" s="20"/>
      <c r="Q32" s="31"/>
      <c r="R32" s="20"/>
    </row>
    <row r="33" spans="1:18" x14ac:dyDescent="0.25">
      <c r="A33" s="17"/>
      <c r="B33" s="25"/>
      <c r="C33" s="25"/>
      <c r="D33" s="25"/>
      <c r="E33" s="37"/>
      <c r="F33" s="25"/>
      <c r="G33" s="25"/>
      <c r="H33" s="25"/>
      <c r="I33" s="37"/>
      <c r="J33" s="25"/>
      <c r="K33" s="25"/>
      <c r="L33" s="25"/>
      <c r="M33" s="37"/>
      <c r="N33" s="25"/>
      <c r="O33" s="25"/>
      <c r="P33" s="25"/>
      <c r="Q33" s="37"/>
      <c r="R33" s="25"/>
    </row>
    <row r="34" spans="1:18" ht="15.75" thickBot="1" x14ac:dyDescent="0.3">
      <c r="A34" s="17"/>
      <c r="B34" s="29" t="s">
        <v>172</v>
      </c>
      <c r="C34" s="21"/>
      <c r="D34" s="38"/>
      <c r="E34" s="39">
        <v>294983</v>
      </c>
      <c r="F34" s="23"/>
      <c r="G34" s="21"/>
      <c r="H34" s="38" t="s">
        <v>168</v>
      </c>
      <c r="I34" s="40">
        <v>11.53</v>
      </c>
      <c r="J34" s="23"/>
      <c r="K34" s="21"/>
      <c r="L34" s="38"/>
      <c r="M34" s="40">
        <v>2.3199999999999998</v>
      </c>
      <c r="N34" s="23"/>
      <c r="O34" s="21"/>
      <c r="P34" s="38" t="s">
        <v>168</v>
      </c>
      <c r="Q34" s="39">
        <v>520578</v>
      </c>
      <c r="R34" s="23"/>
    </row>
    <row r="35" spans="1:18" ht="15.75" thickTop="1" x14ac:dyDescent="0.25">
      <c r="A35" s="17"/>
      <c r="B35" s="51"/>
      <c r="C35" s="51"/>
      <c r="D35" s="51"/>
      <c r="E35" s="51"/>
      <c r="F35" s="51"/>
      <c r="G35" s="51"/>
      <c r="H35" s="51"/>
      <c r="I35" s="51"/>
      <c r="J35" s="51"/>
      <c r="K35" s="51"/>
      <c r="L35" s="51"/>
      <c r="M35" s="51"/>
      <c r="N35" s="51"/>
      <c r="O35" s="51"/>
      <c r="P35" s="51"/>
      <c r="Q35" s="51"/>
      <c r="R35" s="51"/>
    </row>
    <row r="36" spans="1:18" x14ac:dyDescent="0.25">
      <c r="A36" s="17"/>
      <c r="B36" s="47"/>
      <c r="C36" s="47"/>
      <c r="D36" s="47"/>
      <c r="E36" s="47"/>
      <c r="F36" s="47"/>
      <c r="G36" s="47"/>
      <c r="H36" s="47"/>
      <c r="I36" s="47"/>
      <c r="J36" s="47"/>
      <c r="K36" s="47"/>
      <c r="L36" s="47"/>
      <c r="M36" s="47"/>
      <c r="N36" s="47"/>
      <c r="O36" s="47"/>
      <c r="P36" s="47"/>
      <c r="Q36" s="47"/>
      <c r="R36" s="47"/>
    </row>
    <row r="37" spans="1:18" x14ac:dyDescent="0.25">
      <c r="A37" s="17"/>
      <c r="B37" s="47" t="s">
        <v>173</v>
      </c>
      <c r="C37" s="47"/>
      <c r="D37" s="47"/>
      <c r="E37" s="47"/>
      <c r="F37" s="47"/>
      <c r="G37" s="47"/>
      <c r="H37" s="47"/>
      <c r="I37" s="47"/>
      <c r="J37" s="47"/>
      <c r="K37" s="47"/>
      <c r="L37" s="47"/>
      <c r="M37" s="47"/>
      <c r="N37" s="47"/>
      <c r="O37" s="47"/>
      <c r="P37" s="47"/>
      <c r="Q37" s="47"/>
      <c r="R37" s="47"/>
    </row>
    <row r="38" spans="1:18" x14ac:dyDescent="0.25">
      <c r="A38" s="17"/>
      <c r="B38" s="47"/>
      <c r="C38" s="47"/>
      <c r="D38" s="47"/>
      <c r="E38" s="47"/>
      <c r="F38" s="47"/>
      <c r="G38" s="47"/>
      <c r="H38" s="47"/>
      <c r="I38" s="47"/>
      <c r="J38" s="47"/>
      <c r="K38" s="47"/>
      <c r="L38" s="47"/>
      <c r="M38" s="47"/>
      <c r="N38" s="47"/>
      <c r="O38" s="47"/>
      <c r="P38" s="47"/>
      <c r="Q38" s="47"/>
      <c r="R38" s="47"/>
    </row>
    <row r="39" spans="1:18" x14ac:dyDescent="0.25">
      <c r="A39" s="17"/>
      <c r="B39" s="47" t="s">
        <v>174</v>
      </c>
      <c r="C39" s="47"/>
      <c r="D39" s="47"/>
      <c r="E39" s="47"/>
      <c r="F39" s="47"/>
      <c r="G39" s="47"/>
      <c r="H39" s="47"/>
      <c r="I39" s="47"/>
      <c r="J39" s="47"/>
      <c r="K39" s="47"/>
      <c r="L39" s="47"/>
      <c r="M39" s="47"/>
      <c r="N39" s="47"/>
      <c r="O39" s="47"/>
      <c r="P39" s="47"/>
      <c r="Q39" s="47"/>
      <c r="R39" s="47"/>
    </row>
  </sheetData>
  <mergeCells count="47">
    <mergeCell ref="B35:R35"/>
    <mergeCell ref="B36:R36"/>
    <mergeCell ref="B37:R37"/>
    <mergeCell ref="B38:R38"/>
    <mergeCell ref="B39:R39"/>
    <mergeCell ref="B14:R14"/>
    <mergeCell ref="B15:R15"/>
    <mergeCell ref="B16:R16"/>
    <mergeCell ref="B24:R24"/>
    <mergeCell ref="B25:R25"/>
    <mergeCell ref="B26:R26"/>
    <mergeCell ref="B8:R8"/>
    <mergeCell ref="B9:R9"/>
    <mergeCell ref="B10:R10"/>
    <mergeCell ref="B11:R11"/>
    <mergeCell ref="B12:R12"/>
    <mergeCell ref="B13:R13"/>
    <mergeCell ref="R27:R29"/>
    <mergeCell ref="A1:A2"/>
    <mergeCell ref="B1:R1"/>
    <mergeCell ref="B2:R2"/>
    <mergeCell ref="B3:R3"/>
    <mergeCell ref="A4:A39"/>
    <mergeCell ref="B4:R4"/>
    <mergeCell ref="B5:R5"/>
    <mergeCell ref="B6:R6"/>
    <mergeCell ref="B7:R7"/>
    <mergeCell ref="L27:M27"/>
    <mergeCell ref="L28:M28"/>
    <mergeCell ref="L29:M29"/>
    <mergeCell ref="N27:N29"/>
    <mergeCell ref="O27:O29"/>
    <mergeCell ref="P27:Q27"/>
    <mergeCell ref="P28:Q28"/>
    <mergeCell ref="P29:Q29"/>
    <mergeCell ref="G27:G29"/>
    <mergeCell ref="H27:I27"/>
    <mergeCell ref="H28:I28"/>
    <mergeCell ref="H29:I29"/>
    <mergeCell ref="J27:J29"/>
    <mergeCell ref="K27:K29"/>
    <mergeCell ref="D17:E17"/>
    <mergeCell ref="B27:B29"/>
    <mergeCell ref="C27:C29"/>
    <mergeCell ref="D27:D29"/>
    <mergeCell ref="E27:E29"/>
    <mergeCell ref="F27:F29"/>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1"/>
  <sheetViews>
    <sheetView showGridLines="0" workbookViewId="0"/>
  </sheetViews>
  <sheetFormatPr defaultRowHeight="15" x14ac:dyDescent="0.25"/>
  <cols>
    <col min="1" max="1" width="36.5703125" bestFit="1" customWidth="1"/>
    <col min="2" max="2" width="36.5703125" customWidth="1"/>
    <col min="3" max="3" width="22.42578125" customWidth="1"/>
    <col min="4" max="4" width="4.28515625" customWidth="1"/>
    <col min="5" max="5" width="21.28515625" customWidth="1"/>
    <col min="6" max="7" width="22.42578125" customWidth="1"/>
    <col min="8" max="8" width="7.85546875" customWidth="1"/>
    <col min="9" max="9" width="36.5703125" customWidth="1"/>
    <col min="10" max="11" width="22.42578125" customWidth="1"/>
    <col min="12" max="12" width="8.42578125" customWidth="1"/>
    <col min="13" max="13" width="27.5703125" customWidth="1"/>
    <col min="14" max="15" width="22.42578125" customWidth="1"/>
    <col min="16" max="16" width="27" customWidth="1"/>
    <col min="17" max="17" width="6.140625" customWidth="1"/>
    <col min="18" max="18" width="22.42578125" customWidth="1"/>
  </cols>
  <sheetData>
    <row r="1" spans="1:18" ht="15" customHeight="1" x14ac:dyDescent="0.25">
      <c r="A1" s="7" t="s">
        <v>175</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8" t="s">
        <v>131</v>
      </c>
      <c r="B3" s="46"/>
      <c r="C3" s="46"/>
      <c r="D3" s="46"/>
      <c r="E3" s="46"/>
      <c r="F3" s="46"/>
      <c r="G3" s="46"/>
      <c r="H3" s="46"/>
      <c r="I3" s="46"/>
      <c r="J3" s="46"/>
      <c r="K3" s="46"/>
      <c r="L3" s="46"/>
      <c r="M3" s="46"/>
      <c r="N3" s="46"/>
      <c r="O3" s="46"/>
      <c r="P3" s="46"/>
      <c r="Q3" s="46"/>
      <c r="R3" s="46"/>
    </row>
    <row r="4" spans="1:18" x14ac:dyDescent="0.25">
      <c r="A4" s="17" t="s">
        <v>176</v>
      </c>
      <c r="B4" s="48" t="s">
        <v>177</v>
      </c>
      <c r="C4" s="48"/>
      <c r="D4" s="48"/>
      <c r="E4" s="48"/>
      <c r="F4" s="48"/>
      <c r="G4" s="48"/>
      <c r="H4" s="48"/>
      <c r="I4" s="48"/>
      <c r="J4" s="48"/>
      <c r="K4" s="48"/>
      <c r="L4" s="48"/>
      <c r="M4" s="48"/>
      <c r="N4" s="48"/>
      <c r="O4" s="48"/>
      <c r="P4" s="48"/>
      <c r="Q4" s="48"/>
      <c r="R4" s="48"/>
    </row>
    <row r="5" spans="1:18" x14ac:dyDescent="0.25">
      <c r="A5" s="17"/>
      <c r="B5" s="47"/>
      <c r="C5" s="47"/>
      <c r="D5" s="47"/>
      <c r="E5" s="47"/>
      <c r="F5" s="47"/>
      <c r="G5" s="47"/>
      <c r="H5" s="47"/>
      <c r="I5" s="47"/>
      <c r="J5" s="47"/>
      <c r="K5" s="47"/>
      <c r="L5" s="47"/>
      <c r="M5" s="47"/>
      <c r="N5" s="47"/>
      <c r="O5" s="47"/>
      <c r="P5" s="47"/>
      <c r="Q5" s="47"/>
      <c r="R5" s="47"/>
    </row>
    <row r="6" spans="1:18" x14ac:dyDescent="0.25">
      <c r="A6" s="17"/>
      <c r="B6" s="47" t="s">
        <v>178</v>
      </c>
      <c r="C6" s="47"/>
      <c r="D6" s="47"/>
      <c r="E6" s="47"/>
      <c r="F6" s="47"/>
      <c r="G6" s="47"/>
      <c r="H6" s="47"/>
      <c r="I6" s="47"/>
      <c r="J6" s="47"/>
      <c r="K6" s="47"/>
      <c r="L6" s="47"/>
      <c r="M6" s="47"/>
      <c r="N6" s="47"/>
      <c r="O6" s="47"/>
      <c r="P6" s="47"/>
      <c r="Q6" s="47"/>
      <c r="R6" s="47"/>
    </row>
    <row r="7" spans="1:18" x14ac:dyDescent="0.25">
      <c r="A7" s="17"/>
      <c r="B7" s="47"/>
      <c r="C7" s="47"/>
      <c r="D7" s="47"/>
      <c r="E7" s="47"/>
      <c r="F7" s="47"/>
      <c r="G7" s="47"/>
      <c r="H7" s="47"/>
      <c r="I7" s="47"/>
      <c r="J7" s="47"/>
      <c r="K7" s="47"/>
      <c r="L7" s="47"/>
      <c r="M7" s="47"/>
      <c r="N7" s="47"/>
      <c r="O7" s="47"/>
      <c r="P7" s="47"/>
      <c r="Q7" s="47"/>
      <c r="R7" s="47"/>
    </row>
    <row r="8" spans="1:18" x14ac:dyDescent="0.25">
      <c r="A8" s="17"/>
      <c r="B8" s="47" t="s">
        <v>179</v>
      </c>
      <c r="C8" s="47"/>
      <c r="D8" s="47"/>
      <c r="E8" s="47"/>
      <c r="F8" s="47"/>
      <c r="G8" s="47"/>
      <c r="H8" s="47"/>
      <c r="I8" s="47"/>
      <c r="J8" s="47"/>
      <c r="K8" s="47"/>
      <c r="L8" s="47"/>
      <c r="M8" s="47"/>
      <c r="N8" s="47"/>
      <c r="O8" s="47"/>
      <c r="P8" s="47"/>
      <c r="Q8" s="47"/>
      <c r="R8" s="47"/>
    </row>
    <row r="9" spans="1:18" x14ac:dyDescent="0.25">
      <c r="A9" s="17"/>
      <c r="B9" s="47"/>
      <c r="C9" s="47"/>
      <c r="D9" s="47"/>
      <c r="E9" s="47"/>
      <c r="F9" s="47"/>
      <c r="G9" s="47"/>
      <c r="H9" s="47"/>
      <c r="I9" s="47"/>
      <c r="J9" s="47"/>
      <c r="K9" s="47"/>
      <c r="L9" s="47"/>
      <c r="M9" s="47"/>
      <c r="N9" s="47"/>
      <c r="O9" s="47"/>
      <c r="P9" s="47"/>
      <c r="Q9" s="47"/>
      <c r="R9" s="47"/>
    </row>
    <row r="10" spans="1:18" x14ac:dyDescent="0.25">
      <c r="A10" s="17"/>
      <c r="B10" s="47" t="s">
        <v>180</v>
      </c>
      <c r="C10" s="47"/>
      <c r="D10" s="47"/>
      <c r="E10" s="47"/>
      <c r="F10" s="47"/>
      <c r="G10" s="47"/>
      <c r="H10" s="47"/>
      <c r="I10" s="47"/>
      <c r="J10" s="47"/>
      <c r="K10" s="47"/>
      <c r="L10" s="47"/>
      <c r="M10" s="47"/>
      <c r="N10" s="47"/>
      <c r="O10" s="47"/>
      <c r="P10" s="47"/>
      <c r="Q10" s="47"/>
      <c r="R10" s="47"/>
    </row>
    <row r="11" spans="1:18" x14ac:dyDescent="0.25">
      <c r="A11" s="17"/>
      <c r="B11" s="47"/>
      <c r="C11" s="47"/>
      <c r="D11" s="47"/>
      <c r="E11" s="47"/>
      <c r="F11" s="47"/>
      <c r="G11" s="47"/>
      <c r="H11" s="47"/>
      <c r="I11" s="47"/>
      <c r="J11" s="47"/>
      <c r="K11" s="47"/>
      <c r="L11" s="47"/>
      <c r="M11" s="47"/>
      <c r="N11" s="47"/>
      <c r="O11" s="47"/>
      <c r="P11" s="47"/>
      <c r="Q11" s="47"/>
      <c r="R11" s="47"/>
    </row>
    <row r="12" spans="1:18" ht="25.5" customHeight="1" x14ac:dyDescent="0.25">
      <c r="A12" s="17"/>
      <c r="B12" s="47" t="s">
        <v>181</v>
      </c>
      <c r="C12" s="47"/>
      <c r="D12" s="47"/>
      <c r="E12" s="47"/>
      <c r="F12" s="47"/>
      <c r="G12" s="47"/>
      <c r="H12" s="47"/>
      <c r="I12" s="47"/>
      <c r="J12" s="47"/>
      <c r="K12" s="47"/>
      <c r="L12" s="47"/>
      <c r="M12" s="47"/>
      <c r="N12" s="47"/>
      <c r="O12" s="47"/>
      <c r="P12" s="47"/>
      <c r="Q12" s="47"/>
      <c r="R12" s="47"/>
    </row>
    <row r="13" spans="1:18" x14ac:dyDescent="0.25">
      <c r="A13" s="17"/>
      <c r="B13" s="47"/>
      <c r="C13" s="47"/>
      <c r="D13" s="47"/>
      <c r="E13" s="47"/>
      <c r="F13" s="47"/>
      <c r="G13" s="47"/>
      <c r="H13" s="47"/>
      <c r="I13" s="47"/>
      <c r="J13" s="47"/>
      <c r="K13" s="47"/>
      <c r="L13" s="47"/>
      <c r="M13" s="47"/>
      <c r="N13" s="47"/>
      <c r="O13" s="47"/>
      <c r="P13" s="47"/>
      <c r="Q13" s="47"/>
      <c r="R13" s="47"/>
    </row>
    <row r="14" spans="1:18" ht="25.5" customHeight="1" x14ac:dyDescent="0.25">
      <c r="A14" s="17"/>
      <c r="B14" s="47" t="s">
        <v>182</v>
      </c>
      <c r="C14" s="47"/>
      <c r="D14" s="47"/>
      <c r="E14" s="47"/>
      <c r="F14" s="47"/>
      <c r="G14" s="47"/>
      <c r="H14" s="47"/>
      <c r="I14" s="47"/>
      <c r="J14" s="47"/>
      <c r="K14" s="47"/>
      <c r="L14" s="47"/>
      <c r="M14" s="47"/>
      <c r="N14" s="47"/>
      <c r="O14" s="47"/>
      <c r="P14" s="47"/>
      <c r="Q14" s="47"/>
      <c r="R14" s="47"/>
    </row>
    <row r="15" spans="1:18" x14ac:dyDescent="0.25">
      <c r="A15" s="17"/>
      <c r="B15" s="47"/>
      <c r="C15" s="47"/>
      <c r="D15" s="47"/>
      <c r="E15" s="47"/>
      <c r="F15" s="47"/>
      <c r="G15" s="47"/>
      <c r="H15" s="47"/>
      <c r="I15" s="47"/>
      <c r="J15" s="47"/>
      <c r="K15" s="47"/>
      <c r="L15" s="47"/>
      <c r="M15" s="47"/>
      <c r="N15" s="47"/>
      <c r="O15" s="47"/>
      <c r="P15" s="47"/>
      <c r="Q15" s="47"/>
      <c r="R15" s="47"/>
    </row>
    <row r="16" spans="1:18" x14ac:dyDescent="0.25">
      <c r="A16" s="17"/>
      <c r="B16" s="71" t="s">
        <v>183</v>
      </c>
      <c r="C16" s="71"/>
      <c r="D16" s="71"/>
      <c r="E16" s="71"/>
      <c r="F16" s="71"/>
      <c r="G16" s="71"/>
      <c r="H16" s="71"/>
      <c r="I16" s="71"/>
      <c r="J16" s="71"/>
      <c r="K16" s="71"/>
      <c r="L16" s="71"/>
      <c r="M16" s="71"/>
      <c r="N16" s="71"/>
      <c r="O16" s="71"/>
      <c r="P16" s="71"/>
      <c r="Q16" s="71"/>
      <c r="R16" s="71"/>
    </row>
    <row r="17" spans="1:18" x14ac:dyDescent="0.25">
      <c r="A17" s="17"/>
      <c r="B17" s="47"/>
      <c r="C17" s="47"/>
      <c r="D17" s="47"/>
      <c r="E17" s="47"/>
      <c r="F17" s="47"/>
      <c r="G17" s="47"/>
      <c r="H17" s="47"/>
      <c r="I17" s="47"/>
      <c r="J17" s="47"/>
      <c r="K17" s="47"/>
      <c r="L17" s="47"/>
      <c r="M17" s="47"/>
      <c r="N17" s="47"/>
      <c r="O17" s="47"/>
      <c r="P17" s="47"/>
      <c r="Q17" s="47"/>
      <c r="R17" s="47"/>
    </row>
    <row r="18" spans="1:18" x14ac:dyDescent="0.25">
      <c r="A18" s="17"/>
      <c r="B18" s="47" t="s">
        <v>184</v>
      </c>
      <c r="C18" s="47"/>
      <c r="D18" s="47"/>
      <c r="E18" s="47"/>
      <c r="F18" s="47"/>
      <c r="G18" s="47"/>
      <c r="H18" s="47"/>
      <c r="I18" s="47"/>
      <c r="J18" s="47"/>
      <c r="K18" s="47"/>
      <c r="L18" s="47"/>
      <c r="M18" s="47"/>
      <c r="N18" s="47"/>
      <c r="O18" s="47"/>
      <c r="P18" s="47"/>
      <c r="Q18" s="47"/>
      <c r="R18" s="47"/>
    </row>
    <row r="19" spans="1:18" x14ac:dyDescent="0.25">
      <c r="A19" s="17"/>
      <c r="B19" s="47"/>
      <c r="C19" s="47"/>
      <c r="D19" s="47"/>
      <c r="E19" s="47"/>
      <c r="F19" s="47"/>
      <c r="G19" s="47"/>
      <c r="H19" s="47"/>
      <c r="I19" s="47"/>
      <c r="J19" s="47"/>
      <c r="K19" s="47"/>
      <c r="L19" s="47"/>
      <c r="M19" s="47"/>
      <c r="N19" s="47"/>
      <c r="O19" s="47"/>
      <c r="P19" s="47"/>
      <c r="Q19" s="47"/>
      <c r="R19" s="47"/>
    </row>
    <row r="20" spans="1:18" x14ac:dyDescent="0.25">
      <c r="A20" s="17"/>
      <c r="B20" s="47"/>
      <c r="C20" s="47"/>
      <c r="D20" s="47"/>
      <c r="E20" s="47"/>
      <c r="F20" s="47"/>
      <c r="G20" s="47"/>
      <c r="H20" s="47"/>
      <c r="I20" s="47"/>
      <c r="J20" s="47"/>
      <c r="K20" s="47"/>
      <c r="L20" s="47"/>
      <c r="M20" s="47"/>
      <c r="N20" s="47"/>
      <c r="O20" s="47"/>
      <c r="P20" s="47"/>
      <c r="Q20" s="47"/>
      <c r="R20" s="47"/>
    </row>
    <row r="21" spans="1:18" x14ac:dyDescent="0.25">
      <c r="A21" s="17"/>
      <c r="B21" s="18"/>
      <c r="C21" s="18"/>
      <c r="D21" s="55">
        <v>42094</v>
      </c>
      <c r="E21" s="55"/>
      <c r="F21" s="55"/>
      <c r="G21" s="55"/>
      <c r="H21" s="55"/>
      <c r="I21" s="55"/>
      <c r="J21" s="18"/>
    </row>
    <row r="22" spans="1:18" ht="15.75" thickBot="1" x14ac:dyDescent="0.3">
      <c r="A22" s="17"/>
      <c r="B22" s="18"/>
      <c r="C22" s="18"/>
      <c r="D22" s="28" t="s">
        <v>185</v>
      </c>
      <c r="E22" s="28"/>
      <c r="F22" s="18"/>
      <c r="G22" s="18"/>
      <c r="H22" s="28" t="s">
        <v>183</v>
      </c>
      <c r="I22" s="28"/>
      <c r="J22" s="18"/>
    </row>
    <row r="23" spans="1:18" x14ac:dyDescent="0.25">
      <c r="A23" s="17"/>
      <c r="B23" s="20" t="s">
        <v>186</v>
      </c>
      <c r="C23" s="20"/>
      <c r="D23" s="20"/>
      <c r="E23" s="52"/>
      <c r="F23" s="20"/>
      <c r="G23" s="20"/>
      <c r="H23" s="20"/>
      <c r="I23" s="52"/>
      <c r="J23" s="20"/>
    </row>
    <row r="24" spans="1:18" ht="15.75" thickBot="1" x14ac:dyDescent="0.3">
      <c r="A24" s="17"/>
      <c r="B24" s="25" t="s">
        <v>187</v>
      </c>
      <c r="C24" s="24"/>
      <c r="D24" s="53" t="s">
        <v>168</v>
      </c>
      <c r="E24" s="54">
        <v>31253805</v>
      </c>
      <c r="F24" s="34"/>
      <c r="G24" s="24"/>
      <c r="H24" s="53" t="s">
        <v>168</v>
      </c>
      <c r="I24" s="54">
        <v>31253805</v>
      </c>
      <c r="J24" s="34"/>
    </row>
    <row r="25" spans="1:18" ht="15.75" thickTop="1" x14ac:dyDescent="0.25">
      <c r="A25" s="17"/>
      <c r="B25" s="47"/>
      <c r="C25" s="47"/>
      <c r="D25" s="47"/>
      <c r="E25" s="47"/>
      <c r="F25" s="47"/>
      <c r="G25" s="47"/>
      <c r="H25" s="47"/>
      <c r="I25" s="47"/>
      <c r="J25" s="47"/>
      <c r="K25" s="47"/>
      <c r="L25" s="47"/>
      <c r="M25" s="47"/>
      <c r="N25" s="47"/>
      <c r="O25" s="47"/>
      <c r="P25" s="47"/>
      <c r="Q25" s="47"/>
      <c r="R25" s="47"/>
    </row>
    <row r="26" spans="1:18" x14ac:dyDescent="0.25">
      <c r="A26" s="17"/>
      <c r="B26" s="47"/>
      <c r="C26" s="47"/>
      <c r="D26" s="47"/>
      <c r="E26" s="47"/>
      <c r="F26" s="47"/>
      <c r="G26" s="47"/>
      <c r="H26" s="47"/>
      <c r="I26" s="47"/>
      <c r="J26" s="47"/>
      <c r="K26" s="47"/>
      <c r="L26" s="47"/>
      <c r="M26" s="47"/>
      <c r="N26" s="47"/>
      <c r="O26" s="47"/>
      <c r="P26" s="47"/>
      <c r="Q26" s="47"/>
      <c r="R26" s="47"/>
    </row>
    <row r="27" spans="1:18" x14ac:dyDescent="0.25">
      <c r="A27" s="17"/>
      <c r="B27" s="18"/>
      <c r="C27" s="18"/>
      <c r="D27" s="55">
        <v>42004</v>
      </c>
      <c r="E27" s="55"/>
      <c r="F27" s="55"/>
      <c r="G27" s="55"/>
      <c r="H27" s="55"/>
      <c r="I27" s="55"/>
      <c r="J27" s="18"/>
    </row>
    <row r="28" spans="1:18" ht="15.75" thickBot="1" x14ac:dyDescent="0.3">
      <c r="A28" s="17"/>
      <c r="B28" s="18"/>
      <c r="C28" s="18"/>
      <c r="D28" s="28" t="s">
        <v>185</v>
      </c>
      <c r="E28" s="28"/>
      <c r="F28" s="18"/>
      <c r="G28" s="18"/>
      <c r="H28" s="28" t="s">
        <v>183</v>
      </c>
      <c r="I28" s="28"/>
      <c r="J28" s="18"/>
    </row>
    <row r="29" spans="1:18" x14ac:dyDescent="0.25">
      <c r="A29" s="17"/>
      <c r="B29" s="20" t="s">
        <v>186</v>
      </c>
      <c r="C29" s="20"/>
      <c r="D29" s="20"/>
      <c r="E29" s="52"/>
      <c r="F29" s="20"/>
      <c r="G29" s="20"/>
      <c r="H29" s="20"/>
      <c r="I29" s="52"/>
      <c r="J29" s="20"/>
    </row>
    <row r="30" spans="1:18" ht="15.75" thickBot="1" x14ac:dyDescent="0.3">
      <c r="A30" s="17"/>
      <c r="B30" s="25" t="s">
        <v>187</v>
      </c>
      <c r="C30" s="24"/>
      <c r="D30" s="53" t="s">
        <v>168</v>
      </c>
      <c r="E30" s="54">
        <v>27411556</v>
      </c>
      <c r="F30" s="34"/>
      <c r="G30" s="24"/>
      <c r="H30" s="53" t="s">
        <v>168</v>
      </c>
      <c r="I30" s="54">
        <v>27411556</v>
      </c>
      <c r="J30" s="34"/>
    </row>
    <row r="31" spans="1:18" ht="15.75" thickTop="1" x14ac:dyDescent="0.25">
      <c r="A31" s="17"/>
      <c r="B31" s="47"/>
      <c r="C31" s="47"/>
      <c r="D31" s="47"/>
      <c r="E31" s="47"/>
      <c r="F31" s="47"/>
      <c r="G31" s="47"/>
      <c r="H31" s="47"/>
      <c r="I31" s="47"/>
      <c r="J31" s="47"/>
      <c r="K31" s="47"/>
      <c r="L31" s="47"/>
      <c r="M31" s="47"/>
      <c r="N31" s="47"/>
      <c r="O31" s="47"/>
      <c r="P31" s="47"/>
      <c r="Q31" s="47"/>
      <c r="R31" s="47"/>
    </row>
    <row r="32" spans="1:18" x14ac:dyDescent="0.25">
      <c r="A32" s="17"/>
      <c r="B32" s="47" t="s">
        <v>188</v>
      </c>
      <c r="C32" s="47"/>
      <c r="D32" s="47"/>
      <c r="E32" s="47"/>
      <c r="F32" s="47"/>
      <c r="G32" s="47"/>
      <c r="H32" s="47"/>
      <c r="I32" s="47"/>
      <c r="J32" s="47"/>
      <c r="K32" s="47"/>
      <c r="L32" s="47"/>
      <c r="M32" s="47"/>
      <c r="N32" s="47"/>
      <c r="O32" s="47"/>
      <c r="P32" s="47"/>
      <c r="Q32" s="47"/>
      <c r="R32" s="47"/>
    </row>
    <row r="33" spans="1:18" x14ac:dyDescent="0.25">
      <c r="A33" s="17"/>
      <c r="B33" s="50"/>
      <c r="C33" s="50"/>
      <c r="D33" s="50"/>
      <c r="E33" s="50"/>
      <c r="F33" s="50"/>
      <c r="G33" s="50"/>
      <c r="H33" s="50"/>
      <c r="I33" s="50"/>
      <c r="J33" s="50"/>
      <c r="K33" s="50"/>
      <c r="L33" s="50"/>
      <c r="M33" s="50"/>
      <c r="N33" s="50"/>
      <c r="O33" s="50"/>
      <c r="P33" s="50"/>
      <c r="Q33" s="50"/>
      <c r="R33" s="50"/>
    </row>
    <row r="34" spans="1:18" x14ac:dyDescent="0.25">
      <c r="A34" s="17"/>
      <c r="B34" s="47" t="s">
        <v>189</v>
      </c>
      <c r="C34" s="47"/>
      <c r="D34" s="47"/>
      <c r="E34" s="47"/>
      <c r="F34" s="47"/>
      <c r="G34" s="47"/>
      <c r="H34" s="47"/>
      <c r="I34" s="47"/>
      <c r="J34" s="47"/>
      <c r="K34" s="47"/>
      <c r="L34" s="47"/>
      <c r="M34" s="47"/>
      <c r="N34" s="47"/>
      <c r="O34" s="47"/>
      <c r="P34" s="47"/>
      <c r="Q34" s="47"/>
      <c r="R34" s="47"/>
    </row>
    <row r="35" spans="1:18" x14ac:dyDescent="0.25">
      <c r="A35" s="17"/>
      <c r="B35" s="47"/>
      <c r="C35" s="47"/>
      <c r="D35" s="47"/>
      <c r="E35" s="47"/>
      <c r="F35" s="47"/>
      <c r="G35" s="47"/>
      <c r="H35" s="47"/>
      <c r="I35" s="47"/>
      <c r="J35" s="47"/>
      <c r="K35" s="47"/>
      <c r="L35" s="47"/>
      <c r="M35" s="47"/>
      <c r="N35" s="47"/>
      <c r="O35" s="47"/>
      <c r="P35" s="47"/>
      <c r="Q35" s="47"/>
      <c r="R35" s="47"/>
    </row>
    <row r="36" spans="1:18" ht="15.75" thickBot="1" x14ac:dyDescent="0.3">
      <c r="A36" s="17"/>
      <c r="B36" s="18"/>
      <c r="C36" s="18"/>
      <c r="D36" s="18"/>
      <c r="E36" s="19"/>
      <c r="F36" s="18"/>
      <c r="G36" s="18"/>
      <c r="H36" s="28" t="s">
        <v>190</v>
      </c>
      <c r="I36" s="28"/>
      <c r="J36" s="28"/>
      <c r="K36" s="28"/>
      <c r="L36" s="28"/>
      <c r="M36" s="28"/>
      <c r="N36" s="28"/>
      <c r="O36" s="28"/>
      <c r="P36" s="28"/>
      <c r="Q36" s="28"/>
      <c r="R36" s="18"/>
    </row>
    <row r="37" spans="1:18" ht="25.5" customHeight="1" thickBot="1" x14ac:dyDescent="0.3">
      <c r="A37" s="17"/>
      <c r="B37" s="56" t="s">
        <v>191</v>
      </c>
      <c r="C37" s="57"/>
      <c r="D37" s="63" t="s">
        <v>83</v>
      </c>
      <c r="E37" s="63"/>
      <c r="F37" s="57"/>
      <c r="G37" s="57"/>
      <c r="H37" s="64" t="s">
        <v>192</v>
      </c>
      <c r="I37" s="64"/>
      <c r="J37" s="57"/>
      <c r="K37" s="57"/>
      <c r="L37" s="64" t="s">
        <v>193</v>
      </c>
      <c r="M37" s="64"/>
      <c r="N37" s="57"/>
      <c r="O37" s="57"/>
      <c r="P37" s="64" t="s">
        <v>194</v>
      </c>
      <c r="Q37" s="64"/>
      <c r="R37" s="57"/>
    </row>
    <row r="38" spans="1:18" x14ac:dyDescent="0.25">
      <c r="A38" s="17"/>
      <c r="B38" s="15"/>
      <c r="C38" s="15"/>
      <c r="D38" s="15"/>
      <c r="E38" s="27"/>
      <c r="F38" s="12"/>
      <c r="G38" s="15"/>
      <c r="H38" s="15"/>
      <c r="I38" s="27"/>
      <c r="J38" s="12"/>
      <c r="K38" s="15"/>
      <c r="L38" s="15"/>
      <c r="M38" s="27"/>
      <c r="N38" s="12"/>
      <c r="O38" s="15"/>
      <c r="P38" s="15"/>
      <c r="Q38" s="27"/>
      <c r="R38" s="12"/>
    </row>
    <row r="39" spans="1:18" ht="15.75" thickBot="1" x14ac:dyDescent="0.3">
      <c r="A39" s="17"/>
      <c r="B39" s="21" t="s">
        <v>195</v>
      </c>
      <c r="C39" s="35"/>
      <c r="D39" s="35" t="s">
        <v>168</v>
      </c>
      <c r="E39" s="58">
        <v>13709</v>
      </c>
      <c r="F39" s="59"/>
      <c r="G39" s="35"/>
      <c r="H39" s="35"/>
      <c r="I39" s="36" t="s">
        <v>196</v>
      </c>
      <c r="J39" s="59"/>
      <c r="K39" s="35"/>
      <c r="L39" s="35" t="s">
        <v>168</v>
      </c>
      <c r="M39" s="58">
        <v>13709</v>
      </c>
      <c r="N39" s="59"/>
      <c r="O39" s="35"/>
      <c r="P39" s="35"/>
      <c r="Q39" s="36" t="s">
        <v>196</v>
      </c>
      <c r="R39" s="59"/>
    </row>
    <row r="40" spans="1:18" ht="15.75" thickBot="1" x14ac:dyDescent="0.3">
      <c r="A40" s="17"/>
      <c r="B40" s="60" t="s">
        <v>83</v>
      </c>
      <c r="C40" s="53"/>
      <c r="D40" s="53" t="s">
        <v>168</v>
      </c>
      <c r="E40" s="54">
        <v>13709</v>
      </c>
      <c r="F40" s="61"/>
      <c r="G40" s="53"/>
      <c r="H40" s="53"/>
      <c r="I40" s="62" t="s">
        <v>196</v>
      </c>
      <c r="J40" s="61"/>
      <c r="K40" s="53"/>
      <c r="L40" s="53" t="s">
        <v>168</v>
      </c>
      <c r="M40" s="54">
        <v>13709</v>
      </c>
      <c r="N40" s="61"/>
      <c r="O40" s="53"/>
      <c r="P40" s="53"/>
      <c r="Q40" s="62" t="s">
        <v>196</v>
      </c>
      <c r="R40" s="61"/>
    </row>
    <row r="41" spans="1:18" ht="15.75" thickTop="1" x14ac:dyDescent="0.25">
      <c r="A41" s="17"/>
      <c r="B41" s="24"/>
      <c r="C41" s="24"/>
      <c r="D41" s="24"/>
      <c r="E41" s="24"/>
      <c r="F41" s="24"/>
      <c r="G41" s="24"/>
      <c r="H41" s="24"/>
      <c r="I41" s="24"/>
      <c r="J41" s="24"/>
      <c r="K41" s="24"/>
      <c r="L41" s="24"/>
      <c r="M41" s="24"/>
      <c r="N41" s="24"/>
      <c r="O41" s="24"/>
      <c r="P41" s="24"/>
      <c r="Q41" s="24"/>
      <c r="R41" s="24"/>
    </row>
    <row r="42" spans="1:18" x14ac:dyDescent="0.25">
      <c r="A42" s="17"/>
      <c r="B42" s="49"/>
      <c r="C42" s="49"/>
      <c r="D42" s="49"/>
      <c r="E42" s="49"/>
      <c r="F42" s="49"/>
      <c r="G42" s="49"/>
      <c r="H42" s="49"/>
      <c r="I42" s="49"/>
      <c r="J42" s="49"/>
      <c r="K42" s="49"/>
      <c r="L42" s="49"/>
      <c r="M42" s="49"/>
      <c r="N42" s="49"/>
      <c r="O42" s="49"/>
      <c r="P42" s="49"/>
      <c r="Q42" s="49"/>
      <c r="R42" s="49"/>
    </row>
    <row r="43" spans="1:18" ht="15.75" thickBot="1" x14ac:dyDescent="0.3">
      <c r="A43" s="17"/>
      <c r="B43" s="25"/>
      <c r="C43" s="25"/>
      <c r="D43" s="25"/>
      <c r="E43" s="26"/>
      <c r="F43" s="25"/>
      <c r="G43" s="25"/>
      <c r="H43" s="67" t="s">
        <v>197</v>
      </c>
      <c r="I43" s="67"/>
      <c r="J43" s="67"/>
      <c r="K43" s="67"/>
      <c r="L43" s="67"/>
      <c r="M43" s="67"/>
      <c r="N43" s="67"/>
      <c r="O43" s="67"/>
      <c r="P43" s="67"/>
      <c r="Q43" s="67"/>
      <c r="R43" s="25"/>
    </row>
    <row r="44" spans="1:18" ht="25.5" customHeight="1" thickBot="1" x14ac:dyDescent="0.3">
      <c r="A44" s="17"/>
      <c r="B44" s="65" t="s">
        <v>191</v>
      </c>
      <c r="C44" s="66"/>
      <c r="D44" s="68" t="s">
        <v>83</v>
      </c>
      <c r="E44" s="68"/>
      <c r="F44" s="66"/>
      <c r="G44" s="66"/>
      <c r="H44" s="69" t="s">
        <v>192</v>
      </c>
      <c r="I44" s="69"/>
      <c r="J44" s="66"/>
      <c r="K44" s="66"/>
      <c r="L44" s="69" t="s">
        <v>193</v>
      </c>
      <c r="M44" s="69"/>
      <c r="N44" s="66"/>
      <c r="O44" s="66"/>
      <c r="P44" s="69" t="s">
        <v>194</v>
      </c>
      <c r="Q44" s="69"/>
      <c r="R44" s="66"/>
    </row>
    <row r="45" spans="1:18" x14ac:dyDescent="0.25">
      <c r="A45" s="17"/>
      <c r="B45" s="24"/>
      <c r="C45" s="24"/>
      <c r="D45" s="70"/>
      <c r="E45" s="70"/>
      <c r="F45" s="24"/>
      <c r="G45" s="24"/>
      <c r="H45" s="70"/>
      <c r="I45" s="70"/>
      <c r="J45" s="24"/>
      <c r="K45" s="24"/>
      <c r="L45" s="70"/>
      <c r="M45" s="70"/>
      <c r="N45" s="24"/>
      <c r="O45" s="24"/>
      <c r="P45" s="70"/>
      <c r="Q45" s="70"/>
      <c r="R45" s="24"/>
    </row>
    <row r="46" spans="1:18" ht="15.75" thickBot="1" x14ac:dyDescent="0.3">
      <c r="A46" s="17"/>
      <c r="B46" s="21" t="s">
        <v>195</v>
      </c>
      <c r="C46" s="35"/>
      <c r="D46" s="35" t="s">
        <v>168</v>
      </c>
      <c r="E46" s="58">
        <v>14716</v>
      </c>
      <c r="F46" s="59"/>
      <c r="G46" s="35"/>
      <c r="H46" s="35"/>
      <c r="I46" s="36" t="s">
        <v>196</v>
      </c>
      <c r="J46" s="59"/>
      <c r="K46" s="35"/>
      <c r="L46" s="35" t="s">
        <v>168</v>
      </c>
      <c r="M46" s="58">
        <v>14716</v>
      </c>
      <c r="N46" s="59"/>
      <c r="O46" s="35"/>
      <c r="P46" s="35"/>
      <c r="Q46" s="36" t="s">
        <v>196</v>
      </c>
      <c r="R46" s="59"/>
    </row>
    <row r="47" spans="1:18" ht="15.75" thickBot="1" x14ac:dyDescent="0.3">
      <c r="A47" s="17"/>
      <c r="B47" s="60" t="s">
        <v>83</v>
      </c>
      <c r="C47" s="53"/>
      <c r="D47" s="53" t="s">
        <v>168</v>
      </c>
      <c r="E47" s="54">
        <v>14716</v>
      </c>
      <c r="F47" s="61"/>
      <c r="G47" s="53"/>
      <c r="H47" s="53"/>
      <c r="I47" s="62" t="s">
        <v>196</v>
      </c>
      <c r="J47" s="61"/>
      <c r="K47" s="53"/>
      <c r="L47" s="53" t="s">
        <v>168</v>
      </c>
      <c r="M47" s="54">
        <v>14716</v>
      </c>
      <c r="N47" s="61"/>
      <c r="O47" s="53"/>
      <c r="P47" s="53"/>
      <c r="Q47" s="62" t="s">
        <v>196</v>
      </c>
      <c r="R47" s="61"/>
    </row>
    <row r="48" spans="1:18" ht="15.75" thickTop="1" x14ac:dyDescent="0.25">
      <c r="A48" s="17"/>
      <c r="B48" s="47"/>
      <c r="C48" s="47"/>
      <c r="D48" s="47"/>
      <c r="E48" s="47"/>
      <c r="F48" s="47"/>
      <c r="G48" s="47"/>
      <c r="H48" s="47"/>
      <c r="I48" s="47"/>
      <c r="J48" s="47"/>
      <c r="K48" s="47"/>
      <c r="L48" s="47"/>
      <c r="M48" s="47"/>
      <c r="N48" s="47"/>
      <c r="O48" s="47"/>
      <c r="P48" s="47"/>
      <c r="Q48" s="47"/>
      <c r="R48" s="47"/>
    </row>
    <row r="49" spans="1:18" x14ac:dyDescent="0.25">
      <c r="A49" s="17"/>
      <c r="B49" s="47" t="s">
        <v>198</v>
      </c>
      <c r="C49" s="47"/>
      <c r="D49" s="47"/>
      <c r="E49" s="47"/>
      <c r="F49" s="47"/>
      <c r="G49" s="47"/>
      <c r="H49" s="47"/>
      <c r="I49" s="47"/>
      <c r="J49" s="47"/>
      <c r="K49" s="47"/>
      <c r="L49" s="47"/>
      <c r="M49" s="47"/>
      <c r="N49" s="47"/>
      <c r="O49" s="47"/>
      <c r="P49" s="47"/>
      <c r="Q49" s="47"/>
      <c r="R49" s="47"/>
    </row>
    <row r="50" spans="1:18" x14ac:dyDescent="0.25">
      <c r="A50" s="17"/>
      <c r="B50" s="47"/>
      <c r="C50" s="47"/>
      <c r="D50" s="47"/>
      <c r="E50" s="47"/>
      <c r="F50" s="47"/>
      <c r="G50" s="47"/>
      <c r="H50" s="47"/>
      <c r="I50" s="47"/>
      <c r="J50" s="47"/>
      <c r="K50" s="47"/>
      <c r="L50" s="47"/>
      <c r="M50" s="47"/>
      <c r="N50" s="47"/>
      <c r="O50" s="47"/>
      <c r="P50" s="47"/>
      <c r="Q50" s="47"/>
      <c r="R50" s="47"/>
    </row>
    <row r="51" spans="1:18" x14ac:dyDescent="0.25">
      <c r="A51" s="17"/>
      <c r="B51" s="47" t="s">
        <v>199</v>
      </c>
      <c r="C51" s="47"/>
      <c r="D51" s="47"/>
      <c r="E51" s="47"/>
      <c r="F51" s="47"/>
      <c r="G51" s="47"/>
      <c r="H51" s="47"/>
      <c r="I51" s="47"/>
      <c r="J51" s="47"/>
      <c r="K51" s="47"/>
      <c r="L51" s="47"/>
      <c r="M51" s="47"/>
      <c r="N51" s="47"/>
      <c r="O51" s="47"/>
      <c r="P51" s="47"/>
      <c r="Q51" s="47"/>
      <c r="R51" s="47"/>
    </row>
  </sheetData>
  <mergeCells count="54">
    <mergeCell ref="B48:R48"/>
    <mergeCell ref="B49:R49"/>
    <mergeCell ref="B50:R50"/>
    <mergeCell ref="B51:R51"/>
    <mergeCell ref="B31:R31"/>
    <mergeCell ref="B32:R32"/>
    <mergeCell ref="B33:R33"/>
    <mergeCell ref="B34:R34"/>
    <mergeCell ref="B35:R35"/>
    <mergeCell ref="B42:R42"/>
    <mergeCell ref="B15:R15"/>
    <mergeCell ref="B16:R16"/>
    <mergeCell ref="B17:R17"/>
    <mergeCell ref="B18:R18"/>
    <mergeCell ref="B19:R19"/>
    <mergeCell ref="B20:R20"/>
    <mergeCell ref="B9:R9"/>
    <mergeCell ref="B10:R10"/>
    <mergeCell ref="B11:R11"/>
    <mergeCell ref="B12:R12"/>
    <mergeCell ref="B13:R13"/>
    <mergeCell ref="B14:R14"/>
    <mergeCell ref="A1:A2"/>
    <mergeCell ref="B1:R1"/>
    <mergeCell ref="B2:R2"/>
    <mergeCell ref="B3:R3"/>
    <mergeCell ref="A4:A51"/>
    <mergeCell ref="B4:R4"/>
    <mergeCell ref="B5:R5"/>
    <mergeCell ref="B6:R6"/>
    <mergeCell ref="B7:R7"/>
    <mergeCell ref="B8:R8"/>
    <mergeCell ref="D44:E44"/>
    <mergeCell ref="H44:I44"/>
    <mergeCell ref="L44:M44"/>
    <mergeCell ref="P44:Q44"/>
    <mergeCell ref="D45:E45"/>
    <mergeCell ref="H45:I45"/>
    <mergeCell ref="L45:M45"/>
    <mergeCell ref="P45:Q45"/>
    <mergeCell ref="H36:Q36"/>
    <mergeCell ref="D37:E37"/>
    <mergeCell ref="H37:I37"/>
    <mergeCell ref="L37:M37"/>
    <mergeCell ref="P37:Q37"/>
    <mergeCell ref="H43:Q43"/>
    <mergeCell ref="D21:I21"/>
    <mergeCell ref="D22:E22"/>
    <mergeCell ref="H22:I22"/>
    <mergeCell ref="D27:I27"/>
    <mergeCell ref="D28:E28"/>
    <mergeCell ref="H28:I28"/>
    <mergeCell ref="B25:R25"/>
    <mergeCell ref="B26:R2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33</vt:i4>
      </vt:variant>
    </vt:vector>
  </HeadingPairs>
  <TitlesOfParts>
    <vt:vector size="33" baseType="lpstr">
      <vt:lpstr>Document_And_Entity_Informatio</vt:lpstr>
      <vt:lpstr>Condensed_Balance_Sheets_Curre</vt:lpstr>
      <vt:lpstr>Condensed_Balance_Sheets_Curre1</vt:lpstr>
      <vt:lpstr>Condensed_Statements_of_Income</vt:lpstr>
      <vt:lpstr>Condensed_Statements_of_Shareh</vt:lpstr>
      <vt:lpstr>Condensed_Statements_of_Cash_F</vt:lpstr>
      <vt:lpstr>Note_1_Interim_Financial_State</vt:lpstr>
      <vt:lpstr>Note_2_Stockbased_Compensation</vt:lpstr>
      <vt:lpstr>Note_3_Derivative_Instruments_</vt:lpstr>
      <vt:lpstr>Note_4_Costs_and_Estimated_Ear</vt:lpstr>
      <vt:lpstr>Note_5_Income_per_Common_Share</vt:lpstr>
      <vt:lpstr>Note_6_Line_of_Credit</vt:lpstr>
      <vt:lpstr>Note_7_Longterm_Debt</vt:lpstr>
      <vt:lpstr>Note_8_Major_Customers</vt:lpstr>
      <vt:lpstr>Note_2_Stockbased_Compensation1</vt:lpstr>
      <vt:lpstr>Note_3_Derivative_Instruments_1</vt:lpstr>
      <vt:lpstr>Note_4_Costs_and_Estimated_Ear1</vt:lpstr>
      <vt:lpstr>Note_7_Longterm_Debt_Tables</vt:lpstr>
      <vt:lpstr>Note_1_Interim_Financial_State1</vt:lpstr>
      <vt:lpstr>Note_2_Stockbased_Compensation2</vt:lpstr>
      <vt:lpstr>Note_2_Stockbased_Compensation3</vt:lpstr>
      <vt:lpstr>Note_2_Stockbased_Compensation4</vt:lpstr>
      <vt:lpstr>Note_3_Derivative_Instruments_2</vt:lpstr>
      <vt:lpstr>Note_3_Derivative_Instruments_3</vt:lpstr>
      <vt:lpstr>Note_3_Derivative_Instruments_4</vt:lpstr>
      <vt:lpstr>Note_4_Costs_and_Estimated_Ear2</vt:lpstr>
      <vt:lpstr>Note_4_Costs_and_Estimated_Ear3</vt:lpstr>
      <vt:lpstr>Note_4_Costs_and_Estimated_Ear4</vt:lpstr>
      <vt:lpstr>Note_5_Income_per_Common_Share1</vt:lpstr>
      <vt:lpstr>Note_6_Line_of_Credit_Details_</vt:lpstr>
      <vt:lpstr>Note_7_Longterm_Debt_Details_T</vt:lpstr>
      <vt:lpstr>Note_7_Longterm_Debt_Maturitie</vt:lpstr>
      <vt:lpstr>Note_8_Major_Customers_Details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2015-05-08T15:16:26Z</dcterms:created>
  <dcterms:modified xsi:type="dcterms:W3CDTF">2015-05-08T15:16:26Z</dcterms:modified>
</cp:coreProperties>
</file>