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Com" sheetId="4" r:id="rId4"/>
    <sheet name="Statements_of_Shareholders_Def" sheetId="5" r:id="rId5"/>
    <sheet name="Statements_of_Shareholders_Def1" sheetId="6" r:id="rId6"/>
    <sheet name="Consolidated_Statements_of_Cas" sheetId="7" r:id="rId7"/>
    <sheet name="Basis_of_Presentation" sheetId="24" r:id="rId8"/>
    <sheet name="Going_Concern" sheetId="25" r:id="rId9"/>
    <sheet name="Minning_Claims" sheetId="26" r:id="rId10"/>
    <sheet name="Related_Party_Transactions" sheetId="27" r:id="rId11"/>
    <sheet name="Short_Term_Loan" sheetId="28" r:id="rId12"/>
    <sheet name="Line_of_Credit" sheetId="29" r:id="rId13"/>
    <sheet name="Commitments" sheetId="30" r:id="rId14"/>
    <sheet name="Subsequent_Events" sheetId="31" r:id="rId15"/>
    <sheet name="Basis_of_Presentation_Details_" sheetId="16" r:id="rId16"/>
    <sheet name="Going_Concern_Details_Narrativ" sheetId="17" r:id="rId17"/>
    <sheet name="Mining_Claims_Details_Narrativ" sheetId="32" r:id="rId18"/>
    <sheet name="Related_Party_Transactions_Det" sheetId="19" r:id="rId19"/>
    <sheet name="Short_Term_Loan_Details_Narrat" sheetId="20" r:id="rId20"/>
    <sheet name="Line_of_Credit_Details_Narrati" sheetId="21" r:id="rId21"/>
    <sheet name="Commitments_Details_Narrative" sheetId="22" r:id="rId22"/>
    <sheet name="Subsequent_Events_Details_Narr" sheetId="23" r:id="rId23"/>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<sst xmlns="http://schemas.openxmlformats.org/spreadsheetml/2006/main" count="535" uniqueCount="257">
  <si>
    <t>Document and Entity Information</t>
  </si>
  <si>
    <t>6 Months Ended</t>
  </si>
  <si>
    <t>Jun. 30, 2013</t>
  </si>
  <si>
    <t>Dec. 12, 2014</t>
  </si>
  <si>
    <t>Document And Entity Information</t>
  </si>
  <si>
    <t>Entity Registrant Name</t>
  </si>
  <si>
    <t>ASIA PROPERTIES INC</t>
  </si>
  <si>
    <t>Entity Central Index Key</t>
  </si>
  <si>
    <t>Document Type</t>
  </si>
  <si>
    <t>10-Q</t>
  </si>
  <si>
    <t>Document Period End Date</t>
  </si>
  <si>
    <t>Amendment Flag</t>
  </si>
  <si>
    <t>Current Fiscal Year End Date</t>
  </si>
  <si>
    <t>Entity Filer Category</t>
  </si>
  <si>
    <t>Smaller Reporting Company</t>
  </si>
  <si>
    <t>Entity Common Stock, Shares Outstanding</t>
  </si>
  <si>
    <t>Document Fiscal Period Focus</t>
  </si>
  <si>
    <t>Q2</t>
  </si>
  <si>
    <t>Document Fiscal Year Focus</t>
  </si>
  <si>
    <t>Consolidated Balance Sheets (USD $)</t>
  </si>
  <si>
    <t>Dec. 31, 2012</t>
  </si>
  <si>
    <t>Current</t>
  </si>
  <si>
    <t>Cash and cash equivalents</t>
  </si>
  <si>
    <t>Total Current Assets</t>
  </si>
  <si>
    <t>Due from related party</t>
  </si>
  <si>
    <t>  </t>
  </si>
  <si>
    <t>Investments</t>
  </si>
  <si>
    <t>Total Assets</t>
  </si>
  <si>
    <t>Current liabilities</t>
  </si>
  <si>
    <t>Other payable and accrued liabilities</t>
  </si>
  <si>
    <t>Line of Credit</t>
  </si>
  <si>
    <t>Short Term Loans</t>
  </si>
  <si>
    <t>Amount due to Related Parties</t>
  </si>
  <si>
    <t>Total Current liabilities</t>
  </si>
  <si>
    <t>Stockholders' Deficit</t>
  </si>
  <si>
    <t>Common stock, $0.001 par value, 1,000,000,000 shares 38,421,362 issued and outstanding at June 30, 2013 and December 31, 2012</t>
  </si>
  <si>
    <t>Additional paid in capital</t>
  </si>
  <si>
    <t>Donated Capital</t>
  </si>
  <si>
    <t>Deficit accumulated during the development stage</t>
  </si>
  <si>
    <t>Total Stockholders' Deficit</t>
  </si>
  <si>
    <t>Total liabilities and stockholdersâ€™ deficit</t>
  </si>
  <si>
    <t>Consolidated Balance Sheets (Parenthetical) (USD $)</t>
  </si>
  <si>
    <t>Statement of Financial Position [Abstract]</t>
  </si>
  <si>
    <t>Common stock, par value</t>
  </si>
  <si>
    <t>Common stock, shares authorized</t>
  </si>
  <si>
    <t>Common stock, shares issued</t>
  </si>
  <si>
    <t>Common stock, shares outstanding</t>
  </si>
  <si>
    <t>Consolidated Statements of Comprehensive Loss (Unaudited) (USD $)</t>
  </si>
  <si>
    <t>3 Months Ended</t>
  </si>
  <si>
    <t>183 Months Ended</t>
  </si>
  <si>
    <t>Jun. 30, 2012</t>
  </si>
  <si>
    <t>Income Statement [Abstract]</t>
  </si>
  <si>
    <t>Revenue</t>
  </si>
  <si>
    <t>Operating expenses</t>
  </si>
  <si>
    <t>General and administrative expenses</t>
  </si>
  <si>
    <t>Commission expenses</t>
  </si>
  <si>
    <t>Management fees</t>
  </si>
  <si>
    <t>Professional fees</t>
  </si>
  <si>
    <t>Consulting fees</t>
  </si>
  <si>
    <t>Total operating expenses</t>
  </si>
  <si>
    <t>Loss from operations</t>
  </si>
  <si>
    <t>Interest income</t>
  </si>
  <si>
    <t>Gain on disposal of subsidiary</t>
  </si>
  <si>
    <t>Gain on settlement of debt</t>
  </si>
  <si>
    <t>Income taxes recovered</t>
  </si>
  <si>
    <t>Write-down of property and equipment</t>
  </si>
  <si>
    <t>Net comprehensive loss</t>
  </si>
  <si>
    <t>Weighted average number of shares outstanding -basic and diluted</t>
  </si>
  <si>
    <t>basic and diluted loss per share</t>
  </si>
  <si>
    <t>Statements of Shareholders Deficit (Unaudited) (USD $)</t>
  </si>
  <si>
    <t>Common Stock [Member]</t>
  </si>
  <si>
    <t>Additional Paid-In Capital [Member]</t>
  </si>
  <si>
    <t>Donated Capital [Member]</t>
  </si>
  <si>
    <t>Deficit [Member]</t>
  </si>
  <si>
    <t>Total</t>
  </si>
  <si>
    <t>Balance at Dec. 31, 2004</t>
  </si>
  <si>
    <t>Balance, shares at Dec. 31, 2004</t>
  </si>
  <si>
    <t>Issued for services</t>
  </si>
  <si>
    <t>Issued for services, shares</t>
  </si>
  <si>
    <t>Issued for properties</t>
  </si>
  <si>
    <t>Issued for properties, shares</t>
  </si>
  <si>
    <t>Issued for cash</t>
  </si>
  <si>
    <t>Issued for cash, shares</t>
  </si>
  <si>
    <t>Finders fee paid</t>
  </si>
  <si>
    <t>Finders fee paid, shares</t>
  </si>
  <si>
    <t>Donated capital</t>
  </si>
  <si>
    <t>Net loss for the year/period</t>
  </si>
  <si>
    <t>Balance at Dec. 31, 2005</t>
  </si>
  <si>
    <t>Balance, shares at Dec. 31, 2005</t>
  </si>
  <si>
    <t>Option exercised for cash at $1.00 per share</t>
  </si>
  <si>
    <t>Option exercised for cash at $1.00 per share, shares</t>
  </si>
  <si>
    <t>Balance at Dec. 31, 2006</t>
  </si>
  <si>
    <t>Balance, shares at Dec. 31, 2006</t>
  </si>
  <si>
    <t>Balance at Dec. 31, 2007</t>
  </si>
  <si>
    <t>Balance, shares at Dec. 31, 2007</t>
  </si>
  <si>
    <t>Cancelled due to unsuccessful transfer of property rights</t>
  </si>
  <si>
    <t>Cancelled due to unsuccessful transfer of property rights, shares</t>
  </si>
  <si>
    <t>Balance at Dec. 31, 2008</t>
  </si>
  <si>
    <t>Balance, shares at Dec. 31, 2008</t>
  </si>
  <si>
    <t>Balance at Dec. 31, 2009</t>
  </si>
  <si>
    <t>Balance, shares at Dec. 31, 2009</t>
  </si>
  <si>
    <t>Balance at Dec. 31, 2010</t>
  </si>
  <si>
    <t>Balance, shares at Dec. 31, 2010</t>
  </si>
  <si>
    <t>Issued for commission</t>
  </si>
  <si>
    <t>Issued for commission, shares</t>
  </si>
  <si>
    <t>Net loss for the period</t>
  </si>
  <si>
    <t>Balance at Dec. 31, 2011</t>
  </si>
  <si>
    <t>Balance, shares at Dec. 31, 2011</t>
  </si>
  <si>
    <t>Balance at Dec. 31, 2012</t>
  </si>
  <si>
    <t>Balance, shares at Dec. 31, 2012</t>
  </si>
  <si>
    <t>Balance at Mar. 31, 2013</t>
  </si>
  <si>
    <t>Balance, shares at Mar. 31, 2013</t>
  </si>
  <si>
    <t>Balance at Jun. 30, 2013</t>
  </si>
  <si>
    <t>Balance, shares at Jun. 30, 2013</t>
  </si>
  <si>
    <t>Statements of Shareholders Deficit (Parenthetical) (USD $)</t>
  </si>
  <si>
    <t>12 Months Ended</t>
  </si>
  <si>
    <t>Dec. 31, 2011</t>
  </si>
  <si>
    <t>Dec. 31, 2008</t>
  </si>
  <si>
    <t>Dec. 31, 2007</t>
  </si>
  <si>
    <t>Dec. 31, 2006</t>
  </si>
  <si>
    <t>Dec. 31, 2005</t>
  </si>
  <si>
    <t>Statement of Stockholders' Equity [Abstract]</t>
  </si>
  <si>
    <t>Common stock issued for services, price per share</t>
  </si>
  <si>
    <t>Common stock issued for properties, price per share</t>
  </si>
  <si>
    <t>Common stock issued for commission, price per share</t>
  </si>
  <si>
    <t>Common stock issued for cash, price per share</t>
  </si>
  <si>
    <t>Option exercised for cash, price per share</t>
  </si>
  <si>
    <t>Equity, stock split</t>
  </si>
  <si>
    <t>4 for 1</t>
  </si>
  <si>
    <t>Consolidated Statements of Cash Flows (Unaudited) (USD $)</t>
  </si>
  <si>
    <t>Cash flows used in operating activities</t>
  </si>
  <si>
    <t>Net loss</t>
  </si>
  <si>
    <t>Adjustments to reconcile net loss to net cash used in operating activities</t>
  </si>
  <si>
    <t>Amortized property rights</t>
  </si>
  <si>
    <t>Cancellation of shares issued for property rights</t>
  </si>
  <si>
    <t>Deferred assets amortized</t>
  </si>
  <si>
    <t>Depreciation</t>
  </si>
  <si>
    <t>Donated management services</t>
  </si>
  <si>
    <t>Investments in mining claims acquired</t>
  </si>
  <si>
    <t>Investment written off</t>
  </si>
  <si>
    <t>Property rights written off</t>
  </si>
  <si>
    <t>Shares issued for investments acquired</t>
  </si>
  <si>
    <t>Shares issued for services received</t>
  </si>
  <si>
    <t>Additional paid-in-capital realized on shares issued</t>
  </si>
  <si>
    <t>Write down of investment to net realizable value</t>
  </si>
  <si>
    <t>Write down of property and equipment</t>
  </si>
  <si>
    <t>Changes in operating assets and liabilities</t>
  </si>
  <si>
    <t>Increase/ (decrease) in short term loans</t>
  </si>
  <si>
    <t>Increase/ (decrease) in due to related parties</t>
  </si>
  <si>
    <t>(Decrease) Increase in accounts payable and accrued liabilities</t>
  </si>
  <si>
    <t>Net cash used in operating activities</t>
  </si>
  <si>
    <t>Cash flow used in investing activities</t>
  </si>
  <si>
    <t>Property rights acquired for resale</t>
  </si>
  <si>
    <t>Increase in deferred assets</t>
  </si>
  <si>
    <t>Purchase of property and equipment</t>
  </si>
  <si>
    <t>Purchase of investment</t>
  </si>
  <si>
    <t>Net cash used in investment activities</t>
  </si>
  <si>
    <t>Cash flows from financing activities</t>
  </si>
  <si>
    <t>Issuance of stock</t>
  </si>
  <si>
    <t>Wells Fargo Business Line</t>
  </si>
  <si>
    <t>Payments made on long term loan</t>
  </si>
  <si>
    <t>Advances from related party</t>
  </si>
  <si>
    <t>Net cash used in financing activities</t>
  </si>
  <si>
    <t>Net increase/ (decrease) in cash</t>
  </si>
  <si>
    <t>Cash, beginning of period</t>
  </si>
  <si>
    <t>Cash, end of period</t>
  </si>
  <si>
    <t>Basis of Presentation</t>
  </si>
  <si>
    <t>Accounting Policies [Abstract]</t>
  </si>
  <si>
    <t>1. Basis of Presentation</t>
  </si>
  <si>
    <t>The accompanying unaudited interim consolidated financial statements of Asia Properties, Inc. (the “Company” or “Asia Properties”), have been prepared in accordance with accounting principles generally accepted in the United States of America and the rules of the Securities and Exchange Commission, and should be read in conjunction with the audited financial statements and notes thereto contained in Asia Properties’ Annual Report filed with the SEC on Form 10-KSB. In the opinion of management, all adjustments, consisting of normal recurring adjustments, necessary for a fair presentation of financial position and the results of operations for the interim periods presented have been reflected herein. The results of operations for interim periods are not necessarily indicative of the results to be expected for the full year. Notes to the financial statements which would substantially duplicate the disclosure contained in the audited financial statements for fiscal 2011 as reported in the form 10-KSB have been omitted.</t>
  </si>
  <si>
    <t xml:space="preserve">Principles of Consolidation </t>
  </si>
  <si>
    <t>The consolidated financial statements include the accounts of Asia Properties Inc. and its 100% owned subsidiary, Asia Properties (HK) Limited that was registered in Hong Kong on November 7, 2007, after elimination of all significant inter-company accounts and transactions.</t>
  </si>
  <si>
    <t>Going Concern</t>
  </si>
  <si>
    <r>
      <t>2</t>
    </r>
    <r>
      <rPr>
        <sz val="10"/>
        <color theme="1"/>
        <rFont val="Times New Roman"/>
        <family val="1"/>
      </rPr>
      <t xml:space="preserve">. </t>
    </r>
    <r>
      <rPr>
        <b/>
        <sz val="10"/>
        <color theme="1"/>
        <rFont val="Times New Roman"/>
        <family val="1"/>
      </rPr>
      <t>Going Concern</t>
    </r>
  </si>
  <si>
    <t>Planned principal activities have begun but Asia Properties has not generated significant revenues to date. The Company had a net loss of $59,490 and had a negative working capital ($1,313,943) and stockholders’ deficit of $688,942 at June 30, 2013. These matters raise substantial doubt about Asia Properties’ ability to continue as a going concern. Continuation of Asia Properties’ existence depends upon its ability to obtain additional capital. Management’s plans in regards to this matter include receiving continued financial support from directors and raising additional equity financing in 2013. These financial statements do not include any adjustments that might result from the outcome of this uncertainty.</t>
  </si>
  <si>
    <t>Minning Claims</t>
  </si>
  <si>
    <t>3. Mining Claims</t>
  </si>
  <si>
    <t>The Company acquired the Banroy Gold Claim on July 18, 2011 for $35,000, consisting of 16 claims covering an area of 677.52 hectares, being valid for 2 years until June 22, 2013 in La Pause Township, Quebec, Canada.</t>
  </si>
  <si>
    <t>On August 29, 2011, The Company entered into a definitive agreement to acquire the 1325 acre King’s Point for $590,000, North Block Mining Concession, located in Newfoundland, Canada consisting of 53 claims.</t>
  </si>
  <si>
    <t>Related Party Transactions</t>
  </si>
  <si>
    <t>Related Party Transactions [Abstract]</t>
  </si>
  <si>
    <t>4. Related Party Transactions</t>
  </si>
  <si>
    <t>For the six months ended June 30, 2013, Asia Properties accrued $30,000 salary to its CEO. As of June 30, 2013, Asia Properties owed its CEO $1,113,152 in expense reimbursements, management fees and a note payable in the amount of $16,000 (2012 - $1,037,172) bearing an interest at 2% per month. The interest expense of $320 per month and $960 per quarter is included in the general administrative expense.</t>
  </si>
  <si>
    <t>Short Term Loan</t>
  </si>
  <si>
    <t>Debt Disclosure [Abstract]</t>
  </si>
  <si>
    <t>5. Short-term Loan</t>
  </si>
  <si>
    <t>The Company borrowed $50,000 from Capital One in February 2008. Required monthly payments are $1,739. As at June 30, 2013, the loan balance owed to Capital One was $32,491 (2012 - $22,929).</t>
  </si>
  <si>
    <t>6. Line of Credit</t>
  </si>
  <si>
    <t>The Company has a revolving business line of credit payable to Wells Fargo Bank. As at June 30, 2013, $49,919 (2012 - $49,945) was due to Wells Fargo Bank.</t>
  </si>
  <si>
    <t>Commitments</t>
  </si>
  <si>
    <t>Commitments and Contingencies Disclosure [Abstract]</t>
  </si>
  <si>
    <t>7. Commitments</t>
  </si>
  <si>
    <t>The Company is committed to pay $100,000 towards mining exploration during the tenure of the King’s Point mining claim option as consideration for the acquisition of mining claims in Canada. The option for this claim was terminated September 26, 2013.</t>
  </si>
  <si>
    <t>The Company rents an office in Bellingham Washington and an office in Hong Kong each costs $100 per month for rental.</t>
  </si>
  <si>
    <t>Included in Due to Related Party is a promissory note for a total of $16,000 bearing an interest rate of 2% per month.</t>
  </si>
  <si>
    <t>Subsequent Events</t>
  </si>
  <si>
    <t>Subsequent Events [Abstract]</t>
  </si>
  <si>
    <t>8. Subsequent Events</t>
  </si>
  <si>
    <t>The Company dropped its option for the King’s Point Claim in October 2013.</t>
  </si>
  <si>
    <t>The Company allowed its Banroy Gold claim to expire subsequent to the period end.</t>
  </si>
  <si>
    <t>On August 25, 2014, the Company issued 408,000 common shares to settle a debt of $20,400 which included promissory notes of $14,000 plus accrued interest of $6,400.</t>
  </si>
  <si>
    <t>On August 27, 2014, the Company issued 500,000 common shares in lieu of services rendered.</t>
  </si>
  <si>
    <t>Basis of Presentation (Details Narrative) (Hong Kong [Member])</t>
  </si>
  <si>
    <t>Nov. 07, 2007</t>
  </si>
  <si>
    <t>Hong Kong [Member]</t>
  </si>
  <si>
    <t>Percentage of owned subsidiary</t>
  </si>
  <si>
    <t>Going Concern (Details Narrative) (USD $)</t>
  </si>
  <si>
    <t>Mar. 31, 2013</t>
  </si>
  <si>
    <t>Dec. 31, 2010</t>
  </si>
  <si>
    <t>Dec. 31, 2009</t>
  </si>
  <si>
    <t>Dec. 31, 2004</t>
  </si>
  <si>
    <t>Negative working capital</t>
  </si>
  <si>
    <t>Stockholder's deficit</t>
  </si>
  <si>
    <t>Mining Claims (Details Narrative) (Banroy Gold Claim [Member], USD $)</t>
  </si>
  <si>
    <t>0 Months Ended</t>
  </si>
  <si>
    <t>Aug. 29, 2011</t>
  </si>
  <si>
    <t>Integer</t>
  </si>
  <si>
    <t>acre</t>
  </si>
  <si>
    <t>Jul. 18, 2011</t>
  </si>
  <si>
    <t>ha</t>
  </si>
  <si>
    <t>Banroy Gold Claim [Member]</t>
  </si>
  <si>
    <t>Acquired amount claims</t>
  </si>
  <si>
    <t>Number of claim acquire</t>
  </si>
  <si>
    <t>Area of land</t>
  </si>
  <si>
    <t>Lease term</t>
  </si>
  <si>
    <t>2 years</t>
  </si>
  <si>
    <t>Lease expiration date</t>
  </si>
  <si>
    <t>Related Party Transactions (Details Narrative) (USD $)</t>
  </si>
  <si>
    <t>Reimbursement expense</t>
  </si>
  <si>
    <t>Bearing interest rate</t>
  </si>
  <si>
    <t>General administrative expense</t>
  </si>
  <si>
    <t>Chief Executive Officer [Member]</t>
  </si>
  <si>
    <t>Note payable</t>
  </si>
  <si>
    <t>Accrued salary</t>
  </si>
  <si>
    <t>Bearing interest</t>
  </si>
  <si>
    <t>Short Term Loan (Details Narrative) (USD $)</t>
  </si>
  <si>
    <t>1 Months Ended</t>
  </si>
  <si>
    <t>Feb. 28, 2008</t>
  </si>
  <si>
    <t>Proceeds from shot term loan</t>
  </si>
  <si>
    <t>Repayment of loan</t>
  </si>
  <si>
    <t>Short term loan</t>
  </si>
  <si>
    <t>Line of Credit (Details Narrative) (USD $)</t>
  </si>
  <si>
    <t>Line of credit</t>
  </si>
  <si>
    <t>Wells Fargo Bank [Member]</t>
  </si>
  <si>
    <t>Commitments (Details Narrative) (USD $)</t>
  </si>
  <si>
    <t>Payment towards mining exploration</t>
  </si>
  <si>
    <t>Due to related party promissory note</t>
  </si>
  <si>
    <t>Office in Bellingham Washington and Hong Kong [Member]</t>
  </si>
  <si>
    <t>Monthly rental</t>
  </si>
  <si>
    <t>Subsequent Events (Details Narrative) (Subsequent Event [Member], USD $)</t>
  </si>
  <si>
    <t>Aug. 27, 2014</t>
  </si>
  <si>
    <t>Aug. 25, 2014</t>
  </si>
  <si>
    <t>Stock shares issued during period for settlement of debt</t>
  </si>
  <si>
    <t>Stock issued during period value for settlement of debt</t>
  </si>
  <si>
    <t>Common shares issued services rendered</t>
  </si>
  <si>
    <t>Promissory Notes [Member]</t>
  </si>
  <si>
    <t>Accrued Interest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</si>
</sst>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0"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4">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horizontal="justify" wrapText="1"/>
    </xf>
    <xf numFmtId="0" fontId="18" fillId="0" borderId="0" xfId="0" applyFont="1" applyAlignment="1">
      <alignment horizontal="justify" wrapText="1"/>
    </xf>
    <xf numFmtId="0" fontId="0" fillId="0" borderId="0" xfId="0" applyAlignment="1">
      <alignment vertical="top"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28515625" bestFit="1" customWidth="1"/>
  </cols>
  <sheetData>
    <row r="1" spans="1:3" x14ac:dyDescent="0.25">
      <c r="A1" s="7" t="s">
        <v>0</v>
      </c>
      <c r="B1" s="1" t="s">
        <v>1</v>
      </c>
      <c r="C1" s="1"/>
    </row>
    <row r="2" spans="1:3" x14ac:dyDescent="0.25">
      <c r="A2" s="7"/>
      <c r="B2" s="1" t="s">
        <v>2</v>
      </c>
      <c r="C2" s="1" t="s">
        <v>3</v>
      </c>
    </row>
    <row r="3" spans="1:3" x14ac:dyDescent="0.25">
      <c r="A3" s="3" t="s">
        <v>4</v>
      </c>
      <c r="B3" s="4"/>
      <c r="C3" s="4"/>
    </row>
    <row r="4" spans="1:3" x14ac:dyDescent="0.25">
      <c r="A4" s="2" t="s">
        <v>5</v>
      </c>
      <c r="B4" s="4" t="s">
        <v>6</v>
      </c>
      <c r="C4" s="4"/>
    </row>
    <row r="5" spans="1:3" x14ac:dyDescent="0.25">
      <c r="A5" s="2" t="s">
        <v>7</v>
      </c>
      <c r="B5" s="4">
        <v>1070789</v>
      </c>
      <c r="C5" s="4"/>
    </row>
    <row r="6" spans="1:3" x14ac:dyDescent="0.25">
      <c r="A6" s="2" t="s">
        <v>8</v>
      </c>
      <c r="B6" s="4" t="s">
        <v>9</v>
      </c>
      <c r="C6" s="4"/>
    </row>
    <row r="7" spans="1:3" x14ac:dyDescent="0.25">
      <c r="A7" s="2" t="s">
        <v>10</v>
      </c>
      <c r="B7" s="5">
        <v>41455</v>
      </c>
      <c r="C7" s="4"/>
    </row>
    <row r="8" spans="1:3" x14ac:dyDescent="0.25">
      <c r="A8" s="2" t="s">
        <v>11</v>
      </c>
      <c r="B8" s="4" t="b">
        <v>0</v>
      </c>
      <c r="C8" s="4"/>
    </row>
    <row r="9" spans="1:3" x14ac:dyDescent="0.25">
      <c r="A9" s="2" t="s">
        <v>12</v>
      </c>
      <c r="B9" s="4">
        <f>--12-31</f>
        <v>-19</v>
      </c>
      <c r="C9" s="4"/>
    </row>
    <row r="10" spans="1:3" x14ac:dyDescent="0.25">
      <c r="A10" s="2" t="s">
        <v>13</v>
      </c>
      <c r="B10" s="4" t="s">
        <v>14</v>
      </c>
      <c r="C10" s="4"/>
    </row>
    <row r="11" spans="1:3" ht="30" x14ac:dyDescent="0.25">
      <c r="A11" s="2" t="s">
        <v>15</v>
      </c>
      <c r="B11" s="4"/>
      <c r="C11" s="6">
        <v>42829362</v>
      </c>
    </row>
    <row r="12" spans="1:3" x14ac:dyDescent="0.25">
      <c r="A12" s="2" t="s">
        <v>16</v>
      </c>
      <c r="B12" s="4" t="s">
        <v>17</v>
      </c>
      <c r="C12" s="4"/>
    </row>
    <row r="13" spans="1:3" x14ac:dyDescent="0.25">
      <c r="A13" s="2" t="s">
        <v>18</v>
      </c>
      <c r="B13" s="4">
        <v>2013</v>
      </c>
      <c r="C13"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14.85546875" bestFit="1" customWidth="1"/>
    <col min="2" max="2" width="36.5703125" bestFit="1" customWidth="1"/>
  </cols>
  <sheetData>
    <row r="1" spans="1:2" x14ac:dyDescent="0.25">
      <c r="A1" s="7" t="s">
        <v>175</v>
      </c>
      <c r="B1" s="1" t="s">
        <v>1</v>
      </c>
    </row>
    <row r="2" spans="1:2" x14ac:dyDescent="0.25">
      <c r="A2" s="7"/>
      <c r="B2" s="1" t="s">
        <v>2</v>
      </c>
    </row>
    <row r="3" spans="1:2" x14ac:dyDescent="0.25">
      <c r="A3" s="3" t="s">
        <v>175</v>
      </c>
      <c r="B3" s="4"/>
    </row>
    <row r="4" spans="1:2" x14ac:dyDescent="0.25">
      <c r="A4" s="12" t="s">
        <v>175</v>
      </c>
      <c r="B4" s="10" t="s">
        <v>176</v>
      </c>
    </row>
    <row r="5" spans="1:2" x14ac:dyDescent="0.25">
      <c r="A5" s="12"/>
      <c r="B5" s="11"/>
    </row>
    <row r="6" spans="1:2" ht="64.5" x14ac:dyDescent="0.25">
      <c r="A6" s="12"/>
      <c r="B6" s="11" t="s">
        <v>177</v>
      </c>
    </row>
    <row r="7" spans="1:2" x14ac:dyDescent="0.25">
      <c r="A7" s="12"/>
      <c r="B7" s="11"/>
    </row>
    <row r="8" spans="1:2" ht="77.25" x14ac:dyDescent="0.25">
      <c r="A8" s="12"/>
      <c r="B8" s="11" t="s">
        <v>178</v>
      </c>
    </row>
  </sheetData>
  <mergeCells count="2">
    <mergeCell ref="A1:A2"/>
    <mergeCell ref="A4:A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4.28515625" bestFit="1" customWidth="1"/>
    <col min="2" max="2" width="36.5703125" bestFit="1" customWidth="1"/>
  </cols>
  <sheetData>
    <row r="1" spans="1:2" x14ac:dyDescent="0.25">
      <c r="A1" s="7" t="s">
        <v>179</v>
      </c>
      <c r="B1" s="1" t="s">
        <v>1</v>
      </c>
    </row>
    <row r="2" spans="1:2" x14ac:dyDescent="0.25">
      <c r="A2" s="7"/>
      <c r="B2" s="1" t="s">
        <v>2</v>
      </c>
    </row>
    <row r="3" spans="1:2" x14ac:dyDescent="0.25">
      <c r="A3" s="3" t="s">
        <v>180</v>
      </c>
      <c r="B3" s="4"/>
    </row>
    <row r="4" spans="1:2" x14ac:dyDescent="0.25">
      <c r="A4" s="12" t="s">
        <v>179</v>
      </c>
      <c r="B4" s="10" t="s">
        <v>181</v>
      </c>
    </row>
    <row r="5" spans="1:2" x14ac:dyDescent="0.25">
      <c r="A5" s="12"/>
      <c r="B5" s="11"/>
    </row>
    <row r="6" spans="1:2" ht="128.25" x14ac:dyDescent="0.25">
      <c r="A6" s="12"/>
      <c r="B6" s="11" t="s">
        <v>182</v>
      </c>
    </row>
  </sheetData>
  <mergeCells count="2">
    <mergeCell ref="A1:A2"/>
    <mergeCell ref="A4:A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4.42578125" bestFit="1" customWidth="1"/>
    <col min="2" max="2" width="36.5703125" bestFit="1" customWidth="1"/>
  </cols>
  <sheetData>
    <row r="1" spans="1:2" x14ac:dyDescent="0.25">
      <c r="A1" s="7" t="s">
        <v>183</v>
      </c>
      <c r="B1" s="1" t="s">
        <v>1</v>
      </c>
    </row>
    <row r="2" spans="1:2" x14ac:dyDescent="0.25">
      <c r="A2" s="7"/>
      <c r="B2" s="1" t="s">
        <v>2</v>
      </c>
    </row>
    <row r="3" spans="1:2" x14ac:dyDescent="0.25">
      <c r="A3" s="3" t="s">
        <v>184</v>
      </c>
      <c r="B3" s="4"/>
    </row>
    <row r="4" spans="1:2" x14ac:dyDescent="0.25">
      <c r="A4" s="12" t="s">
        <v>183</v>
      </c>
      <c r="B4" s="10" t="s">
        <v>185</v>
      </c>
    </row>
    <row r="5" spans="1:2" x14ac:dyDescent="0.25">
      <c r="A5" s="12"/>
      <c r="B5" s="11"/>
    </row>
    <row r="6" spans="1:2" ht="64.5" x14ac:dyDescent="0.25">
      <c r="A6" s="12"/>
      <c r="B6" s="11" t="s">
        <v>186</v>
      </c>
    </row>
  </sheetData>
  <mergeCells count="2">
    <mergeCell ref="A1:A2"/>
    <mergeCell ref="A4:A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4.42578125" bestFit="1" customWidth="1"/>
    <col min="2" max="2" width="36.5703125" bestFit="1" customWidth="1"/>
  </cols>
  <sheetData>
    <row r="1" spans="1:2" x14ac:dyDescent="0.25">
      <c r="A1" s="7" t="s">
        <v>30</v>
      </c>
      <c r="B1" s="1" t="s">
        <v>1</v>
      </c>
    </row>
    <row r="2" spans="1:2" x14ac:dyDescent="0.25">
      <c r="A2" s="7"/>
      <c r="B2" s="1" t="s">
        <v>2</v>
      </c>
    </row>
    <row r="3" spans="1:2" x14ac:dyDescent="0.25">
      <c r="A3" s="3" t="s">
        <v>184</v>
      </c>
      <c r="B3" s="4"/>
    </row>
    <row r="4" spans="1:2" x14ac:dyDescent="0.25">
      <c r="A4" s="12" t="s">
        <v>30</v>
      </c>
      <c r="B4" s="10" t="s">
        <v>187</v>
      </c>
    </row>
    <row r="5" spans="1:2" x14ac:dyDescent="0.25">
      <c r="A5" s="12"/>
      <c r="B5" s="11"/>
    </row>
    <row r="6" spans="1:2" ht="51.75" x14ac:dyDescent="0.25">
      <c r="A6" s="12"/>
      <c r="B6" s="11" t="s">
        <v>188</v>
      </c>
    </row>
  </sheetData>
  <mergeCells count="2">
    <mergeCell ref="A1:A2"/>
    <mergeCell ref="A4:A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2" width="36.5703125" bestFit="1" customWidth="1"/>
  </cols>
  <sheetData>
    <row r="1" spans="1:2" x14ac:dyDescent="0.25">
      <c r="A1" s="7" t="s">
        <v>189</v>
      </c>
      <c r="B1" s="1" t="s">
        <v>1</v>
      </c>
    </row>
    <row r="2" spans="1:2" x14ac:dyDescent="0.25">
      <c r="A2" s="7"/>
      <c r="B2" s="1" t="s">
        <v>2</v>
      </c>
    </row>
    <row r="3" spans="1:2" ht="30" x14ac:dyDescent="0.25">
      <c r="A3" s="3" t="s">
        <v>190</v>
      </c>
      <c r="B3" s="4"/>
    </row>
    <row r="4" spans="1:2" x14ac:dyDescent="0.25">
      <c r="A4" s="12" t="s">
        <v>189</v>
      </c>
      <c r="B4" s="10" t="s">
        <v>191</v>
      </c>
    </row>
    <row r="5" spans="1:2" x14ac:dyDescent="0.25">
      <c r="A5" s="12"/>
      <c r="B5" s="11"/>
    </row>
    <row r="6" spans="1:2" ht="77.25" x14ac:dyDescent="0.25">
      <c r="A6" s="12"/>
      <c r="B6" s="11" t="s">
        <v>192</v>
      </c>
    </row>
    <row r="7" spans="1:2" x14ac:dyDescent="0.25">
      <c r="A7" s="12"/>
      <c r="B7" s="11"/>
    </row>
    <row r="8" spans="1:2" ht="39" x14ac:dyDescent="0.25">
      <c r="A8" s="12"/>
      <c r="B8" s="11" t="s">
        <v>193</v>
      </c>
    </row>
    <row r="9" spans="1:2" x14ac:dyDescent="0.25">
      <c r="A9" s="12"/>
      <c r="B9" s="11"/>
    </row>
    <row r="10" spans="1:2" ht="39" x14ac:dyDescent="0.25">
      <c r="A10" s="12"/>
      <c r="B10" s="11" t="s">
        <v>194</v>
      </c>
    </row>
  </sheetData>
  <mergeCells count="2">
    <mergeCell ref="A1:A2"/>
    <mergeCell ref="A4:A1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27.5703125" bestFit="1" customWidth="1"/>
    <col min="2" max="2" width="36.5703125" bestFit="1" customWidth="1"/>
  </cols>
  <sheetData>
    <row r="1" spans="1:2" x14ac:dyDescent="0.25">
      <c r="A1" s="7" t="s">
        <v>195</v>
      </c>
      <c r="B1" s="1" t="s">
        <v>1</v>
      </c>
    </row>
    <row r="2" spans="1:2" x14ac:dyDescent="0.25">
      <c r="A2" s="7"/>
      <c r="B2" s="1" t="s">
        <v>2</v>
      </c>
    </row>
    <row r="3" spans="1:2" x14ac:dyDescent="0.25">
      <c r="A3" s="3" t="s">
        <v>196</v>
      </c>
      <c r="B3" s="4"/>
    </row>
    <row r="4" spans="1:2" x14ac:dyDescent="0.25">
      <c r="A4" s="12" t="s">
        <v>195</v>
      </c>
      <c r="B4" s="10" t="s">
        <v>197</v>
      </c>
    </row>
    <row r="5" spans="1:2" x14ac:dyDescent="0.25">
      <c r="A5" s="12"/>
      <c r="B5" s="11"/>
    </row>
    <row r="6" spans="1:2" ht="26.25" x14ac:dyDescent="0.25">
      <c r="A6" s="12"/>
      <c r="B6" s="11" t="s">
        <v>198</v>
      </c>
    </row>
    <row r="7" spans="1:2" x14ac:dyDescent="0.25">
      <c r="A7" s="12"/>
      <c r="B7" s="11"/>
    </row>
    <row r="8" spans="1:2" ht="26.25" x14ac:dyDescent="0.25">
      <c r="A8" s="12"/>
      <c r="B8" s="11" t="s">
        <v>199</v>
      </c>
    </row>
    <row r="9" spans="1:2" x14ac:dyDescent="0.25">
      <c r="A9" s="12"/>
      <c r="B9" s="11"/>
    </row>
    <row r="10" spans="1:2" ht="51.75" x14ac:dyDescent="0.25">
      <c r="A10" s="12"/>
      <c r="B10" s="11" t="s">
        <v>200</v>
      </c>
    </row>
    <row r="11" spans="1:2" x14ac:dyDescent="0.25">
      <c r="A11" s="12"/>
      <c r="B11" s="11"/>
    </row>
    <row r="12" spans="1:2" ht="39" x14ac:dyDescent="0.25">
      <c r="A12" s="12"/>
      <c r="B12" s="11" t="s">
        <v>201</v>
      </c>
    </row>
  </sheetData>
  <mergeCells count="2">
    <mergeCell ref="A1:A2"/>
    <mergeCell ref="A4:A1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6.5703125" bestFit="1" customWidth="1"/>
    <col min="2" max="2" width="12.5703125" bestFit="1" customWidth="1"/>
  </cols>
  <sheetData>
    <row r="1" spans="1:2" ht="30" x14ac:dyDescent="0.25">
      <c r="A1" s="1" t="s">
        <v>202</v>
      </c>
      <c r="B1" s="1" t="s">
        <v>203</v>
      </c>
    </row>
    <row r="2" spans="1:2" x14ac:dyDescent="0.25">
      <c r="A2" s="2" t="s">
        <v>204</v>
      </c>
      <c r="B2" s="4"/>
    </row>
    <row r="3" spans="1:2" x14ac:dyDescent="0.25">
      <c r="A3" s="2" t="s">
        <v>205</v>
      </c>
      <c r="B3" s="13">
        <v>1</v>
      </c>
    </row>
  </sheetData>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
  <sheetViews>
    <sheetView showGridLines="0" workbookViewId="0"/>
  </sheetViews>
  <sheetFormatPr defaultRowHeight="15" x14ac:dyDescent="0.25"/>
  <cols>
    <col min="1" max="1" width="36.5703125" bestFit="1" customWidth="1"/>
    <col min="2" max="2" width="12" bestFit="1" customWidth="1"/>
    <col min="3" max="3" width="12.5703125" bestFit="1" customWidth="1"/>
    <col min="4" max="6" width="12" bestFit="1" customWidth="1"/>
    <col min="7" max="14" width="12.28515625" bestFit="1" customWidth="1"/>
    <col min="15" max="15" width="17.5703125" bestFit="1" customWidth="1"/>
    <col min="16" max="16" width="12.28515625" bestFit="1" customWidth="1"/>
  </cols>
  <sheetData>
    <row r="1" spans="1:16" ht="15" customHeight="1" x14ac:dyDescent="0.25">
      <c r="A1" s="7" t="s">
        <v>206</v>
      </c>
      <c r="B1" s="7" t="s">
        <v>48</v>
      </c>
      <c r="C1" s="7"/>
      <c r="D1" s="7"/>
      <c r="E1" s="7" t="s">
        <v>1</v>
      </c>
      <c r="F1" s="7"/>
      <c r="G1" s="7" t="s">
        <v>115</v>
      </c>
      <c r="H1" s="7"/>
      <c r="I1" s="7"/>
      <c r="J1" s="7"/>
      <c r="K1" s="7"/>
      <c r="L1" s="7"/>
      <c r="M1" s="7"/>
      <c r="N1" s="7"/>
      <c r="O1" s="1" t="s">
        <v>49</v>
      </c>
      <c r="P1" s="1"/>
    </row>
    <row r="2" spans="1:16" x14ac:dyDescent="0.25">
      <c r="A2" s="7"/>
      <c r="B2" s="1" t="s">
        <v>2</v>
      </c>
      <c r="C2" s="1" t="s">
        <v>207</v>
      </c>
      <c r="D2" s="1" t="s">
        <v>50</v>
      </c>
      <c r="E2" s="1" t="s">
        <v>2</v>
      </c>
      <c r="F2" s="1" t="s">
        <v>50</v>
      </c>
      <c r="G2" s="1" t="s">
        <v>20</v>
      </c>
      <c r="H2" s="1" t="s">
        <v>116</v>
      </c>
      <c r="I2" s="1" t="s">
        <v>208</v>
      </c>
      <c r="J2" s="1" t="s">
        <v>209</v>
      </c>
      <c r="K2" s="1" t="s">
        <v>117</v>
      </c>
      <c r="L2" s="1" t="s">
        <v>118</v>
      </c>
      <c r="M2" s="1" t="s">
        <v>119</v>
      </c>
      <c r="N2" s="1" t="s">
        <v>120</v>
      </c>
      <c r="O2" s="1" t="s">
        <v>2</v>
      </c>
      <c r="P2" s="1" t="s">
        <v>210</v>
      </c>
    </row>
    <row r="3" spans="1:16" x14ac:dyDescent="0.25">
      <c r="A3" s="3" t="s">
        <v>172</v>
      </c>
      <c r="B3" s="4"/>
      <c r="C3" s="4"/>
      <c r="D3" s="4"/>
      <c r="E3" s="4"/>
      <c r="F3" s="4"/>
      <c r="G3" s="4"/>
      <c r="H3" s="4"/>
      <c r="I3" s="4"/>
      <c r="J3" s="4"/>
      <c r="K3" s="4"/>
      <c r="L3" s="4"/>
      <c r="M3" s="4"/>
      <c r="N3" s="4"/>
      <c r="O3" s="4"/>
      <c r="P3" s="4"/>
    </row>
    <row r="4" spans="1:16" x14ac:dyDescent="0.25">
      <c r="A4" s="2" t="s">
        <v>131</v>
      </c>
      <c r="B4" s="8">
        <v>-26833</v>
      </c>
      <c r="C4" s="8">
        <v>-32657</v>
      </c>
      <c r="D4" s="8">
        <v>-25723</v>
      </c>
      <c r="E4" s="8">
        <v>-59490</v>
      </c>
      <c r="F4" s="8">
        <v>-56888</v>
      </c>
      <c r="G4" s="8">
        <v>-190792</v>
      </c>
      <c r="H4" s="8">
        <v>-244512</v>
      </c>
      <c r="I4" s="8">
        <v>-179259</v>
      </c>
      <c r="J4" s="8">
        <v>-114528</v>
      </c>
      <c r="K4" s="8">
        <v>-513977</v>
      </c>
      <c r="L4" s="8">
        <v>-298260</v>
      </c>
      <c r="M4" s="8">
        <v>-252278</v>
      </c>
      <c r="N4" s="8">
        <v>-247792</v>
      </c>
      <c r="O4" s="8">
        <v>-4165870</v>
      </c>
      <c r="P4" s="4"/>
    </row>
    <row r="5" spans="1:16" x14ac:dyDescent="0.25">
      <c r="A5" s="2" t="s">
        <v>211</v>
      </c>
      <c r="B5" s="6">
        <v>-1313943</v>
      </c>
      <c r="C5" s="4"/>
      <c r="D5" s="4"/>
      <c r="E5" s="6">
        <v>-1313943</v>
      </c>
      <c r="F5" s="4"/>
      <c r="G5" s="4"/>
      <c r="H5" s="4"/>
      <c r="I5" s="4"/>
      <c r="J5" s="4"/>
      <c r="K5" s="4"/>
      <c r="L5" s="4"/>
      <c r="M5" s="4"/>
      <c r="N5" s="4"/>
      <c r="O5" s="6">
        <v>-1313943</v>
      </c>
      <c r="P5" s="4"/>
    </row>
    <row r="6" spans="1:16" x14ac:dyDescent="0.25">
      <c r="A6" s="2" t="s">
        <v>212</v>
      </c>
      <c r="B6" s="8">
        <v>-688942</v>
      </c>
      <c r="C6" s="8">
        <v>-662109</v>
      </c>
      <c r="D6" s="4"/>
      <c r="E6" s="8">
        <v>-688942</v>
      </c>
      <c r="F6" s="4"/>
      <c r="G6" s="8">
        <v>-629452</v>
      </c>
      <c r="H6" s="8">
        <v>-438659</v>
      </c>
      <c r="I6" s="8">
        <v>-751147</v>
      </c>
      <c r="J6" s="8">
        <v>-624388</v>
      </c>
      <c r="K6" s="8">
        <v>-474305</v>
      </c>
      <c r="L6" s="8">
        <v>1316867</v>
      </c>
      <c r="M6" s="8">
        <v>1557377</v>
      </c>
      <c r="N6" s="8">
        <v>1649655</v>
      </c>
      <c r="O6" s="8">
        <v>-688942</v>
      </c>
      <c r="P6" s="8">
        <v>-57953</v>
      </c>
    </row>
  </sheetData>
  <mergeCells count="4">
    <mergeCell ref="A1:A2"/>
    <mergeCell ref="B1:D1"/>
    <mergeCell ref="E1:F1"/>
    <mergeCell ref="G1:N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42578125" bestFit="1" customWidth="1"/>
    <col min="3" max="3" width="11.42578125" bestFit="1" customWidth="1"/>
  </cols>
  <sheetData>
    <row r="1" spans="1:3" ht="15" customHeight="1" x14ac:dyDescent="0.25">
      <c r="A1" s="7" t="s">
        <v>213</v>
      </c>
      <c r="B1" s="7" t="s">
        <v>214</v>
      </c>
      <c r="C1" s="7"/>
    </row>
    <row r="2" spans="1:3" x14ac:dyDescent="0.25">
      <c r="A2" s="7"/>
      <c r="B2" s="1" t="s">
        <v>215</v>
      </c>
      <c r="C2" s="1" t="s">
        <v>218</v>
      </c>
    </row>
    <row r="3" spans="1:3" x14ac:dyDescent="0.25">
      <c r="A3" s="7"/>
      <c r="B3" s="1" t="s">
        <v>216</v>
      </c>
      <c r="C3" s="1" t="s">
        <v>216</v>
      </c>
    </row>
    <row r="4" spans="1:3" x14ac:dyDescent="0.25">
      <c r="A4" s="7"/>
      <c r="B4" s="1" t="s">
        <v>217</v>
      </c>
      <c r="C4" s="1" t="s">
        <v>219</v>
      </c>
    </row>
    <row r="5" spans="1:3" x14ac:dyDescent="0.25">
      <c r="A5" s="2" t="s">
        <v>220</v>
      </c>
      <c r="B5" s="4"/>
      <c r="C5" s="4"/>
    </row>
    <row r="6" spans="1:3" x14ac:dyDescent="0.25">
      <c r="A6" s="2" t="s">
        <v>221</v>
      </c>
      <c r="B6" s="8">
        <v>590000</v>
      </c>
      <c r="C6" s="8">
        <v>35000</v>
      </c>
    </row>
    <row r="7" spans="1:3" x14ac:dyDescent="0.25">
      <c r="A7" s="2" t="s">
        <v>222</v>
      </c>
      <c r="B7" s="4">
        <v>53</v>
      </c>
      <c r="C7" s="4">
        <v>16</v>
      </c>
    </row>
    <row r="8" spans="1:3" x14ac:dyDescent="0.25">
      <c r="A8" s="2" t="s">
        <v>223</v>
      </c>
      <c r="B8" s="6">
        <v>1325</v>
      </c>
      <c r="C8" s="4">
        <v>677.52</v>
      </c>
    </row>
    <row r="9" spans="1:3" x14ac:dyDescent="0.25">
      <c r="A9" s="2" t="s">
        <v>224</v>
      </c>
      <c r="B9" s="4"/>
      <c r="C9" s="4" t="s">
        <v>225</v>
      </c>
    </row>
    <row r="10" spans="1:3" x14ac:dyDescent="0.25">
      <c r="A10" s="2" t="s">
        <v>226</v>
      </c>
      <c r="B10" s="4"/>
      <c r="C10" s="5">
        <v>41447</v>
      </c>
    </row>
  </sheetData>
  <mergeCells count="2">
    <mergeCell ref="A1:A4"/>
    <mergeCell ref="B1:C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
  <sheetViews>
    <sheetView showGridLines="0" workbookViewId="0"/>
  </sheetViews>
  <sheetFormatPr defaultRowHeight="15" x14ac:dyDescent="0.25"/>
  <cols>
    <col min="1" max="1" width="36.5703125" bestFit="1" customWidth="1"/>
    <col min="2" max="5" width="12" bestFit="1" customWidth="1"/>
    <col min="6" max="6" width="17.5703125" bestFit="1" customWidth="1"/>
    <col min="7" max="7" width="12.28515625" bestFit="1" customWidth="1"/>
  </cols>
  <sheetData>
    <row r="1" spans="1:7" ht="15" customHeight="1" x14ac:dyDescent="0.25">
      <c r="A1" s="7" t="s">
        <v>227</v>
      </c>
      <c r="B1" s="7" t="s">
        <v>48</v>
      </c>
      <c r="C1" s="7"/>
      <c r="D1" s="7" t="s">
        <v>1</v>
      </c>
      <c r="E1" s="7"/>
      <c r="F1" s="1" t="s">
        <v>49</v>
      </c>
      <c r="G1" s="1"/>
    </row>
    <row r="2" spans="1:7" x14ac:dyDescent="0.25">
      <c r="A2" s="7"/>
      <c r="B2" s="1" t="s">
        <v>2</v>
      </c>
      <c r="C2" s="1" t="s">
        <v>50</v>
      </c>
      <c r="D2" s="1" t="s">
        <v>2</v>
      </c>
      <c r="E2" s="1" t="s">
        <v>50</v>
      </c>
      <c r="F2" s="1" t="s">
        <v>2</v>
      </c>
      <c r="G2" s="1" t="s">
        <v>20</v>
      </c>
    </row>
    <row r="3" spans="1:7" x14ac:dyDescent="0.25">
      <c r="A3" s="2" t="s">
        <v>228</v>
      </c>
      <c r="B3" s="8">
        <v>1113152</v>
      </c>
      <c r="C3" s="4"/>
      <c r="D3" s="8">
        <v>1113152</v>
      </c>
      <c r="E3" s="4"/>
      <c r="F3" s="8">
        <v>1113152</v>
      </c>
      <c r="G3" s="8">
        <v>1037172</v>
      </c>
    </row>
    <row r="4" spans="1:7" x14ac:dyDescent="0.25">
      <c r="A4" s="2" t="s">
        <v>229</v>
      </c>
      <c r="B4" s="13">
        <v>0.02</v>
      </c>
      <c r="C4" s="4"/>
      <c r="D4" s="13">
        <v>0.02</v>
      </c>
      <c r="E4" s="4"/>
      <c r="F4" s="13">
        <v>0.02</v>
      </c>
      <c r="G4" s="4"/>
    </row>
    <row r="5" spans="1:7" x14ac:dyDescent="0.25">
      <c r="A5" s="2" t="s">
        <v>230</v>
      </c>
      <c r="B5" s="6">
        <v>9271</v>
      </c>
      <c r="C5" s="6">
        <v>10425</v>
      </c>
      <c r="D5" s="6">
        <v>24966</v>
      </c>
      <c r="E5" s="6">
        <v>26591</v>
      </c>
      <c r="F5" s="6">
        <v>1926018</v>
      </c>
      <c r="G5" s="4"/>
    </row>
    <row r="6" spans="1:7" x14ac:dyDescent="0.25">
      <c r="A6" s="2" t="s">
        <v>231</v>
      </c>
      <c r="B6" s="4"/>
      <c r="C6" s="4"/>
      <c r="D6" s="4"/>
      <c r="E6" s="4"/>
      <c r="F6" s="4"/>
      <c r="G6" s="4"/>
    </row>
    <row r="7" spans="1:7" x14ac:dyDescent="0.25">
      <c r="A7" s="2" t="s">
        <v>232</v>
      </c>
      <c r="B7" s="4"/>
      <c r="C7" s="6">
        <v>1037172</v>
      </c>
      <c r="D7" s="4"/>
      <c r="E7" s="6">
        <v>1037172</v>
      </c>
      <c r="F7" s="4"/>
      <c r="G7" s="4"/>
    </row>
    <row r="8" spans="1:7" x14ac:dyDescent="0.25">
      <c r="A8" s="2" t="s">
        <v>230</v>
      </c>
      <c r="B8" s="4"/>
      <c r="C8" s="4"/>
      <c r="D8" s="4">
        <v>960</v>
      </c>
      <c r="E8" s="4"/>
      <c r="F8" s="4"/>
      <c r="G8" s="4"/>
    </row>
    <row r="9" spans="1:7" x14ac:dyDescent="0.25">
      <c r="A9" s="2" t="s">
        <v>231</v>
      </c>
      <c r="B9" s="4"/>
      <c r="C9" s="4"/>
      <c r="D9" s="4"/>
      <c r="E9" s="4"/>
      <c r="F9" s="4"/>
      <c r="G9" s="4"/>
    </row>
    <row r="10" spans="1:7" x14ac:dyDescent="0.25">
      <c r="A10" s="2" t="s">
        <v>233</v>
      </c>
      <c r="B10" s="6">
        <v>30000</v>
      </c>
      <c r="C10" s="4"/>
      <c r="D10" s="6">
        <v>30000</v>
      </c>
      <c r="E10" s="4"/>
      <c r="F10" s="6">
        <v>30000</v>
      </c>
      <c r="G10" s="4"/>
    </row>
    <row r="11" spans="1:7" x14ac:dyDescent="0.25">
      <c r="A11" s="2" t="s">
        <v>228</v>
      </c>
      <c r="B11" s="6">
        <v>1113152</v>
      </c>
      <c r="C11" s="4"/>
      <c r="D11" s="6">
        <v>1113152</v>
      </c>
      <c r="E11" s="4"/>
      <c r="F11" s="6">
        <v>1113152</v>
      </c>
      <c r="G11" s="4"/>
    </row>
    <row r="12" spans="1:7" x14ac:dyDescent="0.25">
      <c r="A12" s="2" t="s">
        <v>232</v>
      </c>
      <c r="B12" s="6">
        <v>16000</v>
      </c>
      <c r="C12" s="4"/>
      <c r="D12" s="6">
        <v>16000</v>
      </c>
      <c r="E12" s="4"/>
      <c r="F12" s="6">
        <v>16000</v>
      </c>
      <c r="G12" s="4"/>
    </row>
    <row r="13" spans="1:7" x14ac:dyDescent="0.25">
      <c r="A13" s="2" t="s">
        <v>229</v>
      </c>
      <c r="B13" s="13">
        <v>0.02</v>
      </c>
      <c r="C13" s="4"/>
      <c r="D13" s="13">
        <v>0.02</v>
      </c>
      <c r="E13" s="4"/>
      <c r="F13" s="13">
        <v>0.02</v>
      </c>
      <c r="G13" s="4"/>
    </row>
    <row r="14" spans="1:7" x14ac:dyDescent="0.25">
      <c r="A14" s="2" t="s">
        <v>234</v>
      </c>
      <c r="B14" s="8">
        <v>320</v>
      </c>
      <c r="C14" s="4"/>
      <c r="D14" s="8">
        <v>320</v>
      </c>
      <c r="E14" s="4"/>
      <c r="F14" s="8">
        <v>320</v>
      </c>
      <c r="G14" s="4"/>
    </row>
  </sheetData>
  <mergeCells count="3">
    <mergeCell ref="A1:A2"/>
    <mergeCell ref="B1:C1"/>
    <mergeCell ref="D1:E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2" width="12" bestFit="1" customWidth="1"/>
    <col min="3" max="3" width="12.28515625" bestFit="1" customWidth="1"/>
  </cols>
  <sheetData>
    <row r="1" spans="1:3" x14ac:dyDescent="0.25">
      <c r="A1" s="1" t="s">
        <v>19</v>
      </c>
      <c r="B1" s="1" t="s">
        <v>2</v>
      </c>
      <c r="C1" s="1" t="s">
        <v>20</v>
      </c>
    </row>
    <row r="2" spans="1:3" x14ac:dyDescent="0.25">
      <c r="A2" s="3" t="s">
        <v>21</v>
      </c>
      <c r="B2" s="4"/>
      <c r="C2" s="4"/>
    </row>
    <row r="3" spans="1:3" x14ac:dyDescent="0.25">
      <c r="A3" s="2" t="s">
        <v>22</v>
      </c>
      <c r="B3" s="8">
        <v>471</v>
      </c>
      <c r="C3" s="8">
        <v>2892</v>
      </c>
    </row>
    <row r="4" spans="1:3" x14ac:dyDescent="0.25">
      <c r="A4" s="2" t="s">
        <v>23</v>
      </c>
      <c r="B4" s="4">
        <v>471</v>
      </c>
      <c r="C4" s="6">
        <v>2892</v>
      </c>
    </row>
    <row r="5" spans="1:3" x14ac:dyDescent="0.25">
      <c r="A5" s="2" t="s">
        <v>24</v>
      </c>
      <c r="B5" s="4" t="s">
        <v>25</v>
      </c>
      <c r="C5" s="4" t="s">
        <v>25</v>
      </c>
    </row>
    <row r="6" spans="1:3" x14ac:dyDescent="0.25">
      <c r="A6" s="2" t="s">
        <v>26</v>
      </c>
      <c r="B6" s="6">
        <v>625000</v>
      </c>
      <c r="C6" s="6">
        <v>625000</v>
      </c>
    </row>
    <row r="7" spans="1:3" x14ac:dyDescent="0.25">
      <c r="A7" s="2" t="s">
        <v>27</v>
      </c>
      <c r="B7" s="6">
        <v>625471</v>
      </c>
      <c r="C7" s="6">
        <v>627892</v>
      </c>
    </row>
    <row r="8" spans="1:3" x14ac:dyDescent="0.25">
      <c r="A8" s="3" t="s">
        <v>28</v>
      </c>
      <c r="B8" s="4"/>
      <c r="C8" s="4"/>
    </row>
    <row r="9" spans="1:3" x14ac:dyDescent="0.25">
      <c r="A9" s="2" t="s">
        <v>29</v>
      </c>
      <c r="B9" s="6">
        <v>118852</v>
      </c>
      <c r="C9" s="6">
        <v>147298</v>
      </c>
    </row>
    <row r="10" spans="1:3" x14ac:dyDescent="0.25">
      <c r="A10" s="2" t="s">
        <v>30</v>
      </c>
      <c r="B10" s="6">
        <v>49919</v>
      </c>
      <c r="C10" s="6">
        <v>49945</v>
      </c>
    </row>
    <row r="11" spans="1:3" x14ac:dyDescent="0.25">
      <c r="A11" s="2" t="s">
        <v>31</v>
      </c>
      <c r="B11" s="6">
        <v>32491</v>
      </c>
      <c r="C11" s="6">
        <v>22929</v>
      </c>
    </row>
    <row r="12" spans="1:3" x14ac:dyDescent="0.25">
      <c r="A12" s="2" t="s">
        <v>32</v>
      </c>
      <c r="B12" s="6">
        <v>1113152</v>
      </c>
      <c r="C12" s="6">
        <v>1037172</v>
      </c>
    </row>
    <row r="13" spans="1:3" x14ac:dyDescent="0.25">
      <c r="A13" s="2" t="s">
        <v>33</v>
      </c>
      <c r="B13" s="6">
        <v>1314414</v>
      </c>
      <c r="C13" s="6">
        <v>1257344</v>
      </c>
    </row>
    <row r="14" spans="1:3" x14ac:dyDescent="0.25">
      <c r="A14" s="3" t="s">
        <v>34</v>
      </c>
      <c r="B14" s="4"/>
      <c r="C14" s="4"/>
    </row>
    <row r="15" spans="1:3" ht="60" x14ac:dyDescent="0.25">
      <c r="A15" s="2" t="s">
        <v>35</v>
      </c>
      <c r="B15" s="6">
        <v>12148</v>
      </c>
      <c r="C15" s="6">
        <v>12148</v>
      </c>
    </row>
    <row r="16" spans="1:3" x14ac:dyDescent="0.25">
      <c r="A16" s="2" t="s">
        <v>36</v>
      </c>
      <c r="B16" s="6">
        <v>3119780</v>
      </c>
      <c r="C16" s="6">
        <v>3119780</v>
      </c>
    </row>
    <row r="17" spans="1:3" x14ac:dyDescent="0.25">
      <c r="A17" s="2" t="s">
        <v>37</v>
      </c>
      <c r="B17" s="6">
        <v>345000</v>
      </c>
      <c r="C17" s="6">
        <v>345000</v>
      </c>
    </row>
    <row r="18" spans="1:3" ht="30" x14ac:dyDescent="0.25">
      <c r="A18" s="2" t="s">
        <v>38</v>
      </c>
      <c r="B18" s="6">
        <v>-4165870</v>
      </c>
      <c r="C18" s="6">
        <v>-4106380</v>
      </c>
    </row>
    <row r="19" spans="1:3" x14ac:dyDescent="0.25">
      <c r="A19" s="2" t="s">
        <v>39</v>
      </c>
      <c r="B19" s="6">
        <v>-688942</v>
      </c>
      <c r="C19" s="6">
        <v>-629452</v>
      </c>
    </row>
    <row r="20" spans="1:3" ht="30" x14ac:dyDescent="0.25">
      <c r="A20" s="2" t="s">
        <v>40</v>
      </c>
      <c r="B20" s="8">
        <v>625471</v>
      </c>
      <c r="C20" s="8">
        <v>627892</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x14ac:dyDescent="0.25"/>
  <cols>
    <col min="1" max="1" width="36.5703125" bestFit="1" customWidth="1"/>
    <col min="2" max="2" width="15.42578125" bestFit="1" customWidth="1"/>
    <col min="3" max="3" width="12" bestFit="1" customWidth="1"/>
    <col min="4" max="4" width="12.28515625" bestFit="1" customWidth="1"/>
    <col min="5" max="5" width="12" bestFit="1" customWidth="1"/>
  </cols>
  <sheetData>
    <row r="1" spans="1:5" ht="15" customHeight="1" x14ac:dyDescent="0.25">
      <c r="A1" s="7" t="s">
        <v>235</v>
      </c>
      <c r="B1" s="1" t="s">
        <v>236</v>
      </c>
      <c r="C1" s="1"/>
      <c r="D1" s="1"/>
      <c r="E1" s="1"/>
    </row>
    <row r="2" spans="1:5" x14ac:dyDescent="0.25">
      <c r="A2" s="7"/>
      <c r="B2" s="1" t="s">
        <v>237</v>
      </c>
      <c r="C2" s="1" t="s">
        <v>2</v>
      </c>
      <c r="D2" s="1" t="s">
        <v>20</v>
      </c>
      <c r="E2" s="1" t="s">
        <v>50</v>
      </c>
    </row>
    <row r="3" spans="1:5" x14ac:dyDescent="0.25">
      <c r="A3" s="3" t="s">
        <v>184</v>
      </c>
      <c r="B3" s="4"/>
      <c r="C3" s="4"/>
      <c r="D3" s="4"/>
      <c r="E3" s="4"/>
    </row>
    <row r="4" spans="1:5" x14ac:dyDescent="0.25">
      <c r="A4" s="2" t="s">
        <v>238</v>
      </c>
      <c r="B4" s="8">
        <v>50000</v>
      </c>
      <c r="C4" s="4"/>
      <c r="D4" s="4"/>
      <c r="E4" s="4"/>
    </row>
    <row r="5" spans="1:5" x14ac:dyDescent="0.25">
      <c r="A5" s="2" t="s">
        <v>239</v>
      </c>
      <c r="B5" s="6">
        <v>1739</v>
      </c>
      <c r="C5" s="4"/>
      <c r="D5" s="4"/>
      <c r="E5" s="4"/>
    </row>
    <row r="6" spans="1:5" x14ac:dyDescent="0.25">
      <c r="A6" s="2" t="s">
        <v>240</v>
      </c>
      <c r="B6" s="4"/>
      <c r="C6" s="8">
        <v>32491</v>
      </c>
      <c r="D6" s="8">
        <v>22929</v>
      </c>
      <c r="E6" s="8">
        <v>22929</v>
      </c>
    </row>
  </sheetData>
  <mergeCells count="1">
    <mergeCell ref="A1:A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2" width="12" bestFit="1" customWidth="1"/>
    <col min="3" max="3" width="12.28515625" bestFit="1" customWidth="1"/>
    <col min="4" max="4" width="12" bestFit="1" customWidth="1"/>
  </cols>
  <sheetData>
    <row r="1" spans="1:4" ht="30" x14ac:dyDescent="0.25">
      <c r="A1" s="1" t="s">
        <v>241</v>
      </c>
      <c r="B1" s="1" t="s">
        <v>2</v>
      </c>
      <c r="C1" s="1" t="s">
        <v>20</v>
      </c>
      <c r="D1" s="1" t="s">
        <v>50</v>
      </c>
    </row>
    <row r="2" spans="1:4" x14ac:dyDescent="0.25">
      <c r="A2" s="2" t="s">
        <v>242</v>
      </c>
      <c r="B2" s="8">
        <v>49919</v>
      </c>
      <c r="C2" s="8">
        <v>49945</v>
      </c>
      <c r="D2" s="4"/>
    </row>
    <row r="3" spans="1:4" x14ac:dyDescent="0.25">
      <c r="A3" s="2" t="s">
        <v>243</v>
      </c>
      <c r="B3" s="4"/>
      <c r="C3" s="4"/>
      <c r="D3" s="4"/>
    </row>
    <row r="4" spans="1:4" x14ac:dyDescent="0.25">
      <c r="A4" s="2" t="s">
        <v>242</v>
      </c>
      <c r="B4" s="8">
        <v>49919</v>
      </c>
      <c r="C4" s="4"/>
      <c r="D4" s="8">
        <v>49945</v>
      </c>
    </row>
  </sheetData>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 bestFit="1" customWidth="1"/>
  </cols>
  <sheetData>
    <row r="1" spans="1:3" ht="15" customHeight="1" x14ac:dyDescent="0.25">
      <c r="A1" s="7" t="s">
        <v>244</v>
      </c>
      <c r="B1" s="7" t="s">
        <v>1</v>
      </c>
      <c r="C1" s="7"/>
    </row>
    <row r="2" spans="1:3" x14ac:dyDescent="0.25">
      <c r="A2" s="7"/>
      <c r="B2" s="1" t="s">
        <v>2</v>
      </c>
      <c r="C2" s="1" t="s">
        <v>50</v>
      </c>
    </row>
    <row r="3" spans="1:3" x14ac:dyDescent="0.25">
      <c r="A3" s="2" t="s">
        <v>245</v>
      </c>
      <c r="B3" s="8">
        <v>100000</v>
      </c>
      <c r="C3" s="4"/>
    </row>
    <row r="4" spans="1:3" x14ac:dyDescent="0.25">
      <c r="A4" s="2" t="s">
        <v>246</v>
      </c>
      <c r="B4" s="6">
        <v>16000</v>
      </c>
      <c r="C4" s="4"/>
    </row>
    <row r="5" spans="1:3" x14ac:dyDescent="0.25">
      <c r="A5" s="2" t="s">
        <v>229</v>
      </c>
      <c r="B5" s="13">
        <v>0.02</v>
      </c>
      <c r="C5" s="4"/>
    </row>
    <row r="6" spans="1:3" ht="30" x14ac:dyDescent="0.25">
      <c r="A6" s="2" t="s">
        <v>247</v>
      </c>
      <c r="B6" s="4"/>
      <c r="C6" s="4"/>
    </row>
    <row r="7" spans="1:3" x14ac:dyDescent="0.25">
      <c r="A7" s="2" t="s">
        <v>248</v>
      </c>
      <c r="B7" s="4"/>
      <c r="C7" s="8">
        <v>100</v>
      </c>
    </row>
  </sheetData>
  <mergeCells count="2">
    <mergeCell ref="A1:A2"/>
    <mergeCell ref="B1:C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42578125" bestFit="1" customWidth="1"/>
  </cols>
  <sheetData>
    <row r="1" spans="1:3" ht="15" customHeight="1" x14ac:dyDescent="0.25">
      <c r="A1" s="7" t="s">
        <v>249</v>
      </c>
      <c r="B1" s="7" t="s">
        <v>214</v>
      </c>
      <c r="C1" s="7"/>
    </row>
    <row r="2" spans="1:3" x14ac:dyDescent="0.25">
      <c r="A2" s="7"/>
      <c r="B2" s="1" t="s">
        <v>250</v>
      </c>
      <c r="C2" s="1" t="s">
        <v>251</v>
      </c>
    </row>
    <row r="3" spans="1:3" ht="30" x14ac:dyDescent="0.25">
      <c r="A3" s="2" t="s">
        <v>252</v>
      </c>
      <c r="B3" s="4"/>
      <c r="C3" s="6">
        <v>408000</v>
      </c>
    </row>
    <row r="4" spans="1:3" ht="30" x14ac:dyDescent="0.25">
      <c r="A4" s="2" t="s">
        <v>253</v>
      </c>
      <c r="B4" s="4"/>
      <c r="C4" s="8">
        <v>20400</v>
      </c>
    </row>
    <row r="5" spans="1:3" ht="30" x14ac:dyDescent="0.25">
      <c r="A5" s="2" t="s">
        <v>254</v>
      </c>
      <c r="B5" s="6">
        <v>500000</v>
      </c>
      <c r="C5" s="4"/>
    </row>
    <row r="6" spans="1:3" x14ac:dyDescent="0.25">
      <c r="A6" s="2" t="s">
        <v>255</v>
      </c>
      <c r="B6" s="4"/>
      <c r="C6" s="4"/>
    </row>
    <row r="7" spans="1:3" ht="30" x14ac:dyDescent="0.25">
      <c r="A7" s="2" t="s">
        <v>253</v>
      </c>
      <c r="B7" s="4"/>
      <c r="C7" s="6">
        <v>14000</v>
      </c>
    </row>
    <row r="8" spans="1:3" x14ac:dyDescent="0.25">
      <c r="A8" s="2" t="s">
        <v>256</v>
      </c>
      <c r="B8" s="4"/>
      <c r="C8" s="4"/>
    </row>
    <row r="9" spans="1:3" ht="30" x14ac:dyDescent="0.25">
      <c r="A9" s="2" t="s">
        <v>253</v>
      </c>
      <c r="B9" s="4"/>
      <c r="C9" s="8">
        <v>6400</v>
      </c>
    </row>
  </sheetData>
  <mergeCells count="2">
    <mergeCell ref="A1:A2"/>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7109375" bestFit="1" customWidth="1"/>
  </cols>
  <sheetData>
    <row r="1" spans="1:3" ht="30" x14ac:dyDescent="0.25">
      <c r="A1" s="1" t="s">
        <v>41</v>
      </c>
      <c r="B1" s="1" t="s">
        <v>2</v>
      </c>
      <c r="C1" s="1" t="s">
        <v>20</v>
      </c>
    </row>
    <row r="2" spans="1:3" ht="30" x14ac:dyDescent="0.25">
      <c r="A2" s="3" t="s">
        <v>42</v>
      </c>
      <c r="B2" s="4"/>
      <c r="C2" s="4"/>
    </row>
    <row r="3" spans="1:3" x14ac:dyDescent="0.25">
      <c r="A3" s="2" t="s">
        <v>43</v>
      </c>
      <c r="B3" s="9">
        <v>1E-3</v>
      </c>
      <c r="C3" s="9">
        <v>1E-3</v>
      </c>
    </row>
    <row r="4" spans="1:3" x14ac:dyDescent="0.25">
      <c r="A4" s="2" t="s">
        <v>44</v>
      </c>
      <c r="B4" s="6">
        <v>1000000000</v>
      </c>
      <c r="C4" s="6">
        <v>1000000000</v>
      </c>
    </row>
    <row r="5" spans="1:3" x14ac:dyDescent="0.25">
      <c r="A5" s="2" t="s">
        <v>45</v>
      </c>
      <c r="B5" s="6">
        <v>38421362</v>
      </c>
      <c r="C5" s="6">
        <v>38421362</v>
      </c>
    </row>
    <row r="6" spans="1:3" x14ac:dyDescent="0.25">
      <c r="A6" s="2" t="s">
        <v>46</v>
      </c>
      <c r="B6" s="6">
        <v>38421362</v>
      </c>
      <c r="C6" s="6">
        <v>38421362</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showGridLines="0" workbookViewId="0"/>
  </sheetViews>
  <sheetFormatPr defaultRowHeight="15" x14ac:dyDescent="0.25"/>
  <cols>
    <col min="1" max="1" width="36.5703125" bestFit="1" customWidth="1"/>
    <col min="2" max="5" width="12" bestFit="1" customWidth="1"/>
    <col min="6" max="6" width="17.5703125" bestFit="1" customWidth="1"/>
  </cols>
  <sheetData>
    <row r="1" spans="1:6" ht="30" customHeight="1" x14ac:dyDescent="0.25">
      <c r="A1" s="7" t="s">
        <v>47</v>
      </c>
      <c r="B1" s="7" t="s">
        <v>48</v>
      </c>
      <c r="C1" s="7"/>
      <c r="D1" s="7" t="s">
        <v>1</v>
      </c>
      <c r="E1" s="7"/>
      <c r="F1" s="1" t="s">
        <v>49</v>
      </c>
    </row>
    <row r="2" spans="1:6" x14ac:dyDescent="0.25">
      <c r="A2" s="7"/>
      <c r="B2" s="1" t="s">
        <v>2</v>
      </c>
      <c r="C2" s="1" t="s">
        <v>50</v>
      </c>
      <c r="D2" s="1" t="s">
        <v>2</v>
      </c>
      <c r="E2" s="1" t="s">
        <v>50</v>
      </c>
      <c r="F2" s="1" t="s">
        <v>2</v>
      </c>
    </row>
    <row r="3" spans="1:6" x14ac:dyDescent="0.25">
      <c r="A3" s="3" t="s">
        <v>51</v>
      </c>
      <c r="B3" s="4"/>
      <c r="C3" s="4"/>
      <c r="D3" s="4"/>
      <c r="E3" s="4"/>
      <c r="F3" s="4"/>
    </row>
    <row r="4" spans="1:6" x14ac:dyDescent="0.25">
      <c r="A4" s="2" t="s">
        <v>52</v>
      </c>
      <c r="B4" s="4"/>
      <c r="C4" s="4"/>
      <c r="D4" s="4"/>
      <c r="E4" s="4"/>
      <c r="F4" s="8">
        <v>-46463</v>
      </c>
    </row>
    <row r="5" spans="1:6" x14ac:dyDescent="0.25">
      <c r="A5" s="3" t="s">
        <v>53</v>
      </c>
      <c r="B5" s="4"/>
      <c r="C5" s="4"/>
      <c r="D5" s="4"/>
      <c r="E5" s="4"/>
      <c r="F5" s="4"/>
    </row>
    <row r="6" spans="1:6" x14ac:dyDescent="0.25">
      <c r="A6" s="2" t="s">
        <v>54</v>
      </c>
      <c r="B6" s="6">
        <v>9271</v>
      </c>
      <c r="C6" s="6">
        <v>10425</v>
      </c>
      <c r="D6" s="6">
        <v>24966</v>
      </c>
      <c r="E6" s="6">
        <v>26591</v>
      </c>
      <c r="F6" s="6">
        <v>1926018</v>
      </c>
    </row>
    <row r="7" spans="1:6" x14ac:dyDescent="0.25">
      <c r="A7" s="2" t="s">
        <v>55</v>
      </c>
      <c r="B7" s="4" t="s">
        <v>25</v>
      </c>
      <c r="C7" s="4" t="s">
        <v>25</v>
      </c>
      <c r="D7" s="4" t="s">
        <v>25</v>
      </c>
      <c r="E7" s="4" t="s">
        <v>25</v>
      </c>
      <c r="F7" s="6">
        <v>42000</v>
      </c>
    </row>
    <row r="8" spans="1:6" x14ac:dyDescent="0.25">
      <c r="A8" s="2" t="s">
        <v>56</v>
      </c>
      <c r="B8" s="6">
        <v>15000</v>
      </c>
      <c r="C8" s="6">
        <v>15000</v>
      </c>
      <c r="D8" s="6">
        <v>30000</v>
      </c>
      <c r="E8" s="6">
        <v>30000</v>
      </c>
      <c r="F8" s="6">
        <v>1313614</v>
      </c>
    </row>
    <row r="9" spans="1:6" x14ac:dyDescent="0.25">
      <c r="A9" s="2" t="s">
        <v>57</v>
      </c>
      <c r="B9" s="4">
        <v>868</v>
      </c>
      <c r="C9" s="4">
        <v>298</v>
      </c>
      <c r="D9" s="6">
        <v>2830</v>
      </c>
      <c r="E9" s="4">
        <v>297</v>
      </c>
      <c r="F9" s="6">
        <v>823028</v>
      </c>
    </row>
    <row r="10" spans="1:6" x14ac:dyDescent="0.25">
      <c r="A10" s="2" t="s">
        <v>58</v>
      </c>
      <c r="B10" s="6">
        <v>1694</v>
      </c>
      <c r="C10" s="4" t="s">
        <v>25</v>
      </c>
      <c r="D10" s="6">
        <v>1694</v>
      </c>
      <c r="E10" s="4" t="s">
        <v>25</v>
      </c>
      <c r="F10" s="6">
        <v>216455</v>
      </c>
    </row>
    <row r="11" spans="1:6" x14ac:dyDescent="0.25">
      <c r="A11" s="2" t="s">
        <v>59</v>
      </c>
      <c r="B11" s="6">
        <v>26833</v>
      </c>
      <c r="C11" s="6">
        <v>25723</v>
      </c>
      <c r="D11" s="6">
        <v>59490</v>
      </c>
      <c r="E11" s="6">
        <v>56888</v>
      </c>
      <c r="F11" s="6">
        <v>4321116</v>
      </c>
    </row>
    <row r="12" spans="1:6" x14ac:dyDescent="0.25">
      <c r="A12" s="2" t="s">
        <v>60</v>
      </c>
      <c r="B12" s="6">
        <v>-26833</v>
      </c>
      <c r="C12" s="6">
        <v>-25723</v>
      </c>
      <c r="D12" s="6">
        <v>-59490</v>
      </c>
      <c r="E12" s="6">
        <v>-56888</v>
      </c>
      <c r="F12" s="6">
        <v>-4367548</v>
      </c>
    </row>
    <row r="13" spans="1:6" x14ac:dyDescent="0.25">
      <c r="A13" s="2" t="s">
        <v>61</v>
      </c>
      <c r="B13" s="4" t="s">
        <v>25</v>
      </c>
      <c r="C13" s="4" t="s">
        <v>25</v>
      </c>
      <c r="D13" s="4" t="s">
        <v>25</v>
      </c>
      <c r="E13" s="4" t="s">
        <v>25</v>
      </c>
      <c r="F13" s="6">
        <v>3294</v>
      </c>
    </row>
    <row r="14" spans="1:6" x14ac:dyDescent="0.25">
      <c r="A14" s="2" t="s">
        <v>62</v>
      </c>
      <c r="B14" s="4" t="s">
        <v>25</v>
      </c>
      <c r="C14" s="4" t="s">
        <v>25</v>
      </c>
      <c r="D14" s="4" t="s">
        <v>25</v>
      </c>
      <c r="E14" s="4" t="s">
        <v>25</v>
      </c>
      <c r="F14" s="6">
        <v>27120</v>
      </c>
    </row>
    <row r="15" spans="1:6" x14ac:dyDescent="0.25">
      <c r="A15" s="2" t="s">
        <v>63</v>
      </c>
      <c r="B15" s="4" t="s">
        <v>25</v>
      </c>
      <c r="C15" s="4" t="s">
        <v>25</v>
      </c>
      <c r="D15" s="4" t="s">
        <v>25</v>
      </c>
      <c r="E15" s="4" t="s">
        <v>25</v>
      </c>
      <c r="F15" s="6">
        <v>178307</v>
      </c>
    </row>
    <row r="16" spans="1:6" x14ac:dyDescent="0.25">
      <c r="A16" s="2" t="s">
        <v>64</v>
      </c>
      <c r="B16" s="4" t="s">
        <v>25</v>
      </c>
      <c r="C16" s="4" t="s">
        <v>25</v>
      </c>
      <c r="D16" s="4" t="s">
        <v>25</v>
      </c>
      <c r="E16" s="4" t="s">
        <v>25</v>
      </c>
      <c r="F16" s="4">
        <v>595</v>
      </c>
    </row>
    <row r="17" spans="1:6" ht="30" x14ac:dyDescent="0.25">
      <c r="A17" s="2" t="s">
        <v>65</v>
      </c>
      <c r="B17" s="4" t="s">
        <v>25</v>
      </c>
      <c r="C17" s="4" t="s">
        <v>25</v>
      </c>
      <c r="D17" s="4" t="s">
        <v>25</v>
      </c>
      <c r="E17" s="4" t="s">
        <v>25</v>
      </c>
      <c r="F17" s="6">
        <v>-7639</v>
      </c>
    </row>
    <row r="18" spans="1:6" x14ac:dyDescent="0.25">
      <c r="A18" s="2" t="s">
        <v>66</v>
      </c>
      <c r="B18" s="8">
        <v>-26833</v>
      </c>
      <c r="C18" s="8">
        <v>-25723</v>
      </c>
      <c r="D18" s="8">
        <v>-59490</v>
      </c>
      <c r="E18" s="8">
        <v>-56888</v>
      </c>
      <c r="F18" s="8">
        <v>-4165870</v>
      </c>
    </row>
    <row r="19" spans="1:6" ht="30" x14ac:dyDescent="0.25">
      <c r="A19" s="2" t="s">
        <v>67</v>
      </c>
      <c r="B19" s="4" t="s">
        <v>25</v>
      </c>
      <c r="C19" s="4" t="s">
        <v>25</v>
      </c>
      <c r="D19" s="6">
        <v>38421362</v>
      </c>
      <c r="E19" s="6">
        <v>38421362</v>
      </c>
      <c r="F19" s="4" t="s">
        <v>25</v>
      </c>
    </row>
    <row r="20" spans="1:6" x14ac:dyDescent="0.25">
      <c r="A20" s="2" t="s">
        <v>68</v>
      </c>
      <c r="B20" s="4" t="s">
        <v>25</v>
      </c>
      <c r="C20" s="4" t="s">
        <v>25</v>
      </c>
      <c r="D20" s="9">
        <v>-1.5E-3</v>
      </c>
      <c r="E20" s="9">
        <v>-1.5E-3</v>
      </c>
      <c r="F20" s="4" t="s">
        <v>25</v>
      </c>
    </row>
  </sheetData>
  <mergeCells count="3">
    <mergeCell ref="A1:A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4"/>
  <sheetViews>
    <sheetView showGridLines="0" workbookViewId="0"/>
  </sheetViews>
  <sheetFormatPr defaultRowHeight="15" x14ac:dyDescent="0.25"/>
  <cols>
    <col min="1" max="1" width="36.5703125" bestFit="1" customWidth="1"/>
    <col min="2" max="2" width="24.140625" bestFit="1" customWidth="1"/>
    <col min="3" max="3" width="34" bestFit="1" customWidth="1"/>
    <col min="4" max="4" width="25.140625" bestFit="1" customWidth="1"/>
    <col min="5" max="5" width="16.5703125" bestFit="1" customWidth="1"/>
    <col min="6" max="6" width="10" bestFit="1" customWidth="1"/>
  </cols>
  <sheetData>
    <row r="1" spans="1:6" ht="30" x14ac:dyDescent="0.25">
      <c r="A1" s="1" t="s">
        <v>69</v>
      </c>
      <c r="B1" s="1" t="s">
        <v>70</v>
      </c>
      <c r="C1" s="1" t="s">
        <v>71</v>
      </c>
      <c r="D1" s="1" t="s">
        <v>72</v>
      </c>
      <c r="E1" s="1" t="s">
        <v>73</v>
      </c>
      <c r="F1" s="1" t="s">
        <v>74</v>
      </c>
    </row>
    <row r="2" spans="1:6" x14ac:dyDescent="0.25">
      <c r="A2" s="2" t="s">
        <v>75</v>
      </c>
      <c r="B2" s="8">
        <v>7519</v>
      </c>
      <c r="C2" s="8">
        <v>1729509</v>
      </c>
      <c r="D2" s="8">
        <v>270000</v>
      </c>
      <c r="E2" s="8">
        <v>-2064981</v>
      </c>
      <c r="F2" s="8">
        <v>-57953</v>
      </c>
    </row>
    <row r="3" spans="1:6" x14ac:dyDescent="0.25">
      <c r="A3" s="2" t="s">
        <v>76</v>
      </c>
      <c r="B3" s="6">
        <v>30076112</v>
      </c>
      <c r="C3" s="4"/>
      <c r="D3" s="4"/>
      <c r="E3" s="4"/>
      <c r="F3" s="4"/>
    </row>
    <row r="4" spans="1:6" x14ac:dyDescent="0.25">
      <c r="A4" s="2" t="s">
        <v>77</v>
      </c>
      <c r="B4" s="4">
        <v>40</v>
      </c>
      <c r="C4" s="6">
        <v>10360</v>
      </c>
      <c r="D4" s="4"/>
      <c r="E4" s="4"/>
      <c r="F4" s="6">
        <v>10400</v>
      </c>
    </row>
    <row r="5" spans="1:6" x14ac:dyDescent="0.25">
      <c r="A5" s="2" t="s">
        <v>78</v>
      </c>
      <c r="B5" s="6">
        <v>40000</v>
      </c>
      <c r="C5" s="4"/>
      <c r="D5" s="4"/>
      <c r="E5" s="4"/>
      <c r="F5" s="4"/>
    </row>
    <row r="6" spans="1:6" x14ac:dyDescent="0.25">
      <c r="A6" s="2" t="s">
        <v>77</v>
      </c>
      <c r="B6" s="4">
        <v>50</v>
      </c>
      <c r="C6" s="6">
        <v>24950</v>
      </c>
      <c r="D6" s="4"/>
      <c r="E6" s="4"/>
      <c r="F6" s="6">
        <v>25000</v>
      </c>
    </row>
    <row r="7" spans="1:6" x14ac:dyDescent="0.25">
      <c r="A7" s="2" t="s">
        <v>78</v>
      </c>
      <c r="B7" s="6">
        <v>160000</v>
      </c>
      <c r="C7" s="4"/>
      <c r="D7" s="4"/>
      <c r="E7" s="4"/>
      <c r="F7" s="4"/>
    </row>
    <row r="8" spans="1:6" x14ac:dyDescent="0.25">
      <c r="A8" s="2" t="s">
        <v>79</v>
      </c>
      <c r="B8" s="4">
        <v>600</v>
      </c>
      <c r="C8" s="6">
        <v>299400</v>
      </c>
      <c r="D8" s="4"/>
      <c r="E8" s="4"/>
      <c r="F8" s="6">
        <v>300000</v>
      </c>
    </row>
    <row r="9" spans="1:6" x14ac:dyDescent="0.25">
      <c r="A9" s="2" t="s">
        <v>80</v>
      </c>
      <c r="B9" s="6">
        <v>200000</v>
      </c>
      <c r="C9" s="4"/>
      <c r="D9" s="4"/>
      <c r="E9" s="4"/>
      <c r="F9" s="4"/>
    </row>
    <row r="10" spans="1:6" x14ac:dyDescent="0.25">
      <c r="A10" s="2" t="s">
        <v>79</v>
      </c>
      <c r="B10" s="4">
        <v>45</v>
      </c>
      <c r="C10" s="6">
        <v>159955</v>
      </c>
      <c r="D10" s="4"/>
      <c r="E10" s="4"/>
      <c r="F10" s="6">
        <v>160000</v>
      </c>
    </row>
    <row r="11" spans="1:6" x14ac:dyDescent="0.25">
      <c r="A11" s="2" t="s">
        <v>80</v>
      </c>
      <c r="B11" s="6">
        <v>2400000</v>
      </c>
      <c r="C11" s="4"/>
      <c r="D11" s="4"/>
      <c r="E11" s="4"/>
      <c r="F11" s="4"/>
    </row>
    <row r="12" spans="1:6" x14ac:dyDescent="0.25">
      <c r="A12" s="2" t="s">
        <v>79</v>
      </c>
      <c r="B12" s="4">
        <v>350</v>
      </c>
      <c r="C12" s="6">
        <v>899650</v>
      </c>
      <c r="D12" s="4"/>
      <c r="E12" s="4"/>
      <c r="F12" s="6">
        <v>900000</v>
      </c>
    </row>
    <row r="13" spans="1:6" x14ac:dyDescent="0.25">
      <c r="A13" s="2" t="s">
        <v>80</v>
      </c>
      <c r="B13" s="6">
        <v>1800000</v>
      </c>
      <c r="C13" s="4"/>
      <c r="D13" s="4"/>
      <c r="E13" s="4"/>
      <c r="F13" s="4"/>
    </row>
    <row r="14" spans="1:6" x14ac:dyDescent="0.25">
      <c r="A14" s="2" t="s">
        <v>81</v>
      </c>
      <c r="B14" s="6">
        <v>1050</v>
      </c>
      <c r="C14" s="6">
        <v>523950</v>
      </c>
      <c r="D14" s="4"/>
      <c r="E14" s="4"/>
      <c r="F14" s="6">
        <v>525000</v>
      </c>
    </row>
    <row r="15" spans="1:6" x14ac:dyDescent="0.25">
      <c r="A15" s="2" t="s">
        <v>82</v>
      </c>
      <c r="B15" s="6">
        <v>1400000</v>
      </c>
      <c r="C15" s="4"/>
      <c r="D15" s="4"/>
      <c r="E15" s="4"/>
      <c r="F15" s="4"/>
    </row>
    <row r="16" spans="1:6" x14ac:dyDescent="0.25">
      <c r="A16" s="2" t="s">
        <v>83</v>
      </c>
      <c r="B16" s="4" t="s">
        <v>25</v>
      </c>
      <c r="C16" s="6">
        <v>-25000</v>
      </c>
      <c r="D16" s="4"/>
      <c r="E16" s="4"/>
      <c r="F16" s="6">
        <v>-25000</v>
      </c>
    </row>
    <row r="17" spans="1:6" x14ac:dyDescent="0.25">
      <c r="A17" s="2" t="s">
        <v>84</v>
      </c>
      <c r="B17" s="6">
        <v>4200000</v>
      </c>
      <c r="C17" s="4"/>
      <c r="D17" s="4"/>
      <c r="E17" s="4"/>
      <c r="F17" s="4"/>
    </row>
    <row r="18" spans="1:6" x14ac:dyDescent="0.25">
      <c r="A18" s="2" t="s">
        <v>85</v>
      </c>
      <c r="B18" s="4"/>
      <c r="C18" s="4"/>
      <c r="D18" s="6">
        <v>60000</v>
      </c>
      <c r="E18" s="4"/>
      <c r="F18" s="6">
        <v>60000</v>
      </c>
    </row>
    <row r="19" spans="1:6" x14ac:dyDescent="0.25">
      <c r="A19" s="2" t="s">
        <v>86</v>
      </c>
      <c r="B19" s="4"/>
      <c r="C19" s="4"/>
      <c r="D19" s="4"/>
      <c r="E19" s="6">
        <v>-247792</v>
      </c>
      <c r="F19" s="6">
        <v>-247792</v>
      </c>
    </row>
    <row r="20" spans="1:6" x14ac:dyDescent="0.25">
      <c r="A20" s="2" t="s">
        <v>87</v>
      </c>
      <c r="B20" s="6">
        <v>9654</v>
      </c>
      <c r="C20" s="6">
        <v>3622774</v>
      </c>
      <c r="D20" s="6">
        <v>330000</v>
      </c>
      <c r="E20" s="6">
        <v>-2312773</v>
      </c>
      <c r="F20" s="6">
        <v>1649655</v>
      </c>
    </row>
    <row r="21" spans="1:6" x14ac:dyDescent="0.25">
      <c r="A21" s="2" t="s">
        <v>88</v>
      </c>
      <c r="B21" s="6">
        <v>38616112</v>
      </c>
      <c r="C21" s="4"/>
      <c r="D21" s="4"/>
      <c r="E21" s="4"/>
      <c r="F21" s="4"/>
    </row>
    <row r="22" spans="1:6" ht="30" x14ac:dyDescent="0.25">
      <c r="A22" s="2" t="s">
        <v>89</v>
      </c>
      <c r="B22" s="4">
        <v>40</v>
      </c>
      <c r="C22" s="6">
        <v>39960</v>
      </c>
      <c r="D22" s="4" t="s">
        <v>25</v>
      </c>
      <c r="E22" s="4" t="s">
        <v>25</v>
      </c>
      <c r="F22" s="6">
        <v>40000</v>
      </c>
    </row>
    <row r="23" spans="1:6" ht="30" x14ac:dyDescent="0.25">
      <c r="A23" s="2" t="s">
        <v>90</v>
      </c>
      <c r="B23" s="6">
        <v>160000</v>
      </c>
      <c r="C23" s="4"/>
      <c r="D23" s="4"/>
      <c r="E23" s="4"/>
      <c r="F23" s="4"/>
    </row>
    <row r="24" spans="1:6" x14ac:dyDescent="0.25">
      <c r="A24" s="2" t="s">
        <v>81</v>
      </c>
      <c r="B24" s="4">
        <v>105</v>
      </c>
      <c r="C24" s="6">
        <v>104895</v>
      </c>
      <c r="D24" s="4" t="s">
        <v>25</v>
      </c>
      <c r="E24" s="4" t="s">
        <v>25</v>
      </c>
      <c r="F24" s="6">
        <v>105000</v>
      </c>
    </row>
    <row r="25" spans="1:6" x14ac:dyDescent="0.25">
      <c r="A25" s="2" t="s">
        <v>82</v>
      </c>
      <c r="B25" s="6">
        <v>420000</v>
      </c>
      <c r="C25" s="4"/>
      <c r="D25" s="4"/>
      <c r="E25" s="4"/>
      <c r="F25" s="4"/>
    </row>
    <row r="26" spans="1:6" x14ac:dyDescent="0.25">
      <c r="A26" s="2" t="s">
        <v>85</v>
      </c>
      <c r="B26" s="4"/>
      <c r="C26" s="4"/>
      <c r="D26" s="6">
        <v>15000</v>
      </c>
      <c r="E26" s="4" t="s">
        <v>25</v>
      </c>
      <c r="F26" s="6">
        <v>15000</v>
      </c>
    </row>
    <row r="27" spans="1:6" x14ac:dyDescent="0.25">
      <c r="A27" s="2" t="s">
        <v>86</v>
      </c>
      <c r="B27" s="4"/>
      <c r="C27" s="4"/>
      <c r="D27" s="4"/>
      <c r="E27" s="6">
        <v>-252278</v>
      </c>
      <c r="F27" s="6">
        <v>-252278</v>
      </c>
    </row>
    <row r="28" spans="1:6" x14ac:dyDescent="0.25">
      <c r="A28" s="2" t="s">
        <v>91</v>
      </c>
      <c r="B28" s="6">
        <v>9799</v>
      </c>
      <c r="C28" s="6">
        <v>3767629</v>
      </c>
      <c r="D28" s="6">
        <v>345000</v>
      </c>
      <c r="E28" s="6">
        <v>-2565051</v>
      </c>
      <c r="F28" s="6">
        <v>1557377</v>
      </c>
    </row>
    <row r="29" spans="1:6" x14ac:dyDescent="0.25">
      <c r="A29" s="2" t="s">
        <v>92</v>
      </c>
      <c r="B29" s="6">
        <v>39196112</v>
      </c>
      <c r="C29" s="4"/>
      <c r="D29" s="4"/>
      <c r="E29" s="4"/>
      <c r="F29" s="4"/>
    </row>
    <row r="30" spans="1:6" x14ac:dyDescent="0.25">
      <c r="A30" s="2" t="s">
        <v>81</v>
      </c>
      <c r="B30" s="4">
        <v>55</v>
      </c>
      <c r="C30" s="6">
        <v>54945</v>
      </c>
      <c r="D30" s="4"/>
      <c r="E30" s="4"/>
      <c r="F30" s="6">
        <v>55000</v>
      </c>
    </row>
    <row r="31" spans="1:6" x14ac:dyDescent="0.25">
      <c r="A31" s="2" t="s">
        <v>82</v>
      </c>
      <c r="B31" s="6">
        <v>220000</v>
      </c>
      <c r="C31" s="4"/>
      <c r="D31" s="4"/>
      <c r="E31" s="4"/>
      <c r="F31" s="4"/>
    </row>
    <row r="32" spans="1:6" x14ac:dyDescent="0.25">
      <c r="A32" s="2" t="s">
        <v>83</v>
      </c>
      <c r="B32" s="4">
        <v>3</v>
      </c>
      <c r="C32" s="6">
        <v>2747</v>
      </c>
      <c r="D32" s="4"/>
      <c r="E32" s="4"/>
      <c r="F32" s="6">
        <v>2750</v>
      </c>
    </row>
    <row r="33" spans="1:6" x14ac:dyDescent="0.25">
      <c r="A33" s="2" t="s">
        <v>84</v>
      </c>
      <c r="B33" s="6">
        <v>11000</v>
      </c>
      <c r="C33" s="4"/>
      <c r="D33" s="4"/>
      <c r="E33" s="4"/>
      <c r="F33" s="4"/>
    </row>
    <row r="34" spans="1:6" x14ac:dyDescent="0.25">
      <c r="A34" s="2" t="s">
        <v>86</v>
      </c>
      <c r="B34" s="4"/>
      <c r="C34" s="4"/>
      <c r="D34" s="4"/>
      <c r="E34" s="6">
        <v>-298260</v>
      </c>
      <c r="F34" s="6">
        <v>-298260</v>
      </c>
    </row>
    <row r="35" spans="1:6" x14ac:dyDescent="0.25">
      <c r="A35" s="2" t="s">
        <v>93</v>
      </c>
      <c r="B35" s="6">
        <v>9857</v>
      </c>
      <c r="C35" s="6">
        <v>3825321</v>
      </c>
      <c r="D35" s="6">
        <v>345000</v>
      </c>
      <c r="E35" s="6">
        <v>-2863311</v>
      </c>
      <c r="F35" s="6">
        <v>1316867</v>
      </c>
    </row>
    <row r="36" spans="1:6" x14ac:dyDescent="0.25">
      <c r="A36" s="2" t="s">
        <v>94</v>
      </c>
      <c r="B36" s="6">
        <v>39115112</v>
      </c>
      <c r="C36" s="4"/>
      <c r="D36" s="4"/>
      <c r="E36" s="4"/>
      <c r="F36" s="4"/>
    </row>
    <row r="37" spans="1:6" x14ac:dyDescent="0.25">
      <c r="A37" s="2" t="s">
        <v>81</v>
      </c>
      <c r="B37" s="4">
        <v>225</v>
      </c>
      <c r="C37" s="6">
        <v>44775</v>
      </c>
      <c r="D37" s="4" t="s">
        <v>25</v>
      </c>
      <c r="E37" s="4" t="s">
        <v>25</v>
      </c>
      <c r="F37" s="6">
        <v>45000</v>
      </c>
    </row>
    <row r="38" spans="1:6" x14ac:dyDescent="0.25">
      <c r="A38" s="2" t="s">
        <v>82</v>
      </c>
      <c r="B38" s="6">
        <v>225000</v>
      </c>
      <c r="C38" s="4"/>
      <c r="D38" s="4"/>
      <c r="E38" s="4"/>
      <c r="F38" s="4"/>
    </row>
    <row r="39" spans="1:6" x14ac:dyDescent="0.25">
      <c r="A39" s="2" t="s">
        <v>83</v>
      </c>
      <c r="B39" s="4">
        <v>11</v>
      </c>
      <c r="C39" s="6">
        <v>2239</v>
      </c>
      <c r="D39" s="4" t="s">
        <v>25</v>
      </c>
      <c r="E39" s="4" t="s">
        <v>25</v>
      </c>
      <c r="F39" s="6">
        <v>2250</v>
      </c>
    </row>
    <row r="40" spans="1:6" x14ac:dyDescent="0.25">
      <c r="A40" s="2" t="s">
        <v>84</v>
      </c>
      <c r="B40" s="6">
        <v>11250</v>
      </c>
      <c r="C40" s="4"/>
      <c r="D40" s="4"/>
      <c r="E40" s="4"/>
      <c r="F40" s="4"/>
    </row>
    <row r="41" spans="1:6" ht="30" x14ac:dyDescent="0.25">
      <c r="A41" s="2" t="s">
        <v>95</v>
      </c>
      <c r="B41" s="4">
        <v>-985</v>
      </c>
      <c r="C41" s="6">
        <v>-1323460</v>
      </c>
      <c r="D41" s="4" t="s">
        <v>25</v>
      </c>
      <c r="E41" s="4" t="s">
        <v>25</v>
      </c>
      <c r="F41" s="6">
        <v>-1324445</v>
      </c>
    </row>
    <row r="42" spans="1:6" ht="30" x14ac:dyDescent="0.25">
      <c r="A42" s="2" t="s">
        <v>96</v>
      </c>
      <c r="B42" s="6">
        <v>-3940000</v>
      </c>
      <c r="C42" s="4"/>
      <c r="D42" s="4"/>
      <c r="E42" s="4"/>
      <c r="F42" s="4"/>
    </row>
    <row r="43" spans="1:6" x14ac:dyDescent="0.25">
      <c r="A43" s="2" t="s">
        <v>86</v>
      </c>
      <c r="B43" s="4"/>
      <c r="C43" s="4"/>
      <c r="D43" s="4"/>
      <c r="E43" s="6">
        <v>-513977</v>
      </c>
      <c r="F43" s="6">
        <v>-513977</v>
      </c>
    </row>
    <row r="44" spans="1:6" x14ac:dyDescent="0.25">
      <c r="A44" s="2" t="s">
        <v>97</v>
      </c>
      <c r="B44" s="6">
        <v>9108</v>
      </c>
      <c r="C44" s="6">
        <v>2548875</v>
      </c>
      <c r="D44" s="6">
        <v>345000</v>
      </c>
      <c r="E44" s="6">
        <v>-3377288</v>
      </c>
      <c r="F44" s="6">
        <v>-474305</v>
      </c>
    </row>
    <row r="45" spans="1:6" x14ac:dyDescent="0.25">
      <c r="A45" s="2" t="s">
        <v>98</v>
      </c>
      <c r="B45" s="6">
        <v>35411362</v>
      </c>
      <c r="C45" s="4"/>
      <c r="D45" s="4"/>
      <c r="E45" s="4"/>
      <c r="F45" s="4"/>
    </row>
    <row r="46" spans="1:6" ht="30" x14ac:dyDescent="0.25">
      <c r="A46" s="2" t="s">
        <v>95</v>
      </c>
      <c r="B46" s="4">
        <v>-10</v>
      </c>
      <c r="C46" s="6">
        <v>-35545</v>
      </c>
      <c r="D46" s="4" t="s">
        <v>25</v>
      </c>
      <c r="E46" s="4" t="s">
        <v>25</v>
      </c>
      <c r="F46" s="6">
        <v>-35555</v>
      </c>
    </row>
    <row r="47" spans="1:6" ht="30" x14ac:dyDescent="0.25">
      <c r="A47" s="2" t="s">
        <v>96</v>
      </c>
      <c r="B47" s="6">
        <v>-40000</v>
      </c>
      <c r="C47" s="4"/>
      <c r="D47" s="4"/>
      <c r="E47" s="4"/>
      <c r="F47" s="4"/>
    </row>
    <row r="48" spans="1:6" x14ac:dyDescent="0.25">
      <c r="A48" s="2" t="s">
        <v>86</v>
      </c>
      <c r="B48" s="4"/>
      <c r="C48" s="4"/>
      <c r="D48" s="4"/>
      <c r="E48" s="6">
        <v>-114528</v>
      </c>
      <c r="F48" s="6">
        <v>-114528</v>
      </c>
    </row>
    <row r="49" spans="1:6" x14ac:dyDescent="0.25">
      <c r="A49" s="2" t="s">
        <v>99</v>
      </c>
      <c r="B49" s="6">
        <v>9098</v>
      </c>
      <c r="C49" s="6">
        <v>2513330</v>
      </c>
      <c r="D49" s="6">
        <v>345000</v>
      </c>
      <c r="E49" s="6">
        <v>-3491816</v>
      </c>
      <c r="F49" s="6">
        <v>-624388</v>
      </c>
    </row>
    <row r="50" spans="1:6" x14ac:dyDescent="0.25">
      <c r="A50" s="2" t="s">
        <v>100</v>
      </c>
      <c r="B50" s="6">
        <v>35371362</v>
      </c>
      <c r="C50" s="4"/>
      <c r="D50" s="4"/>
      <c r="E50" s="4"/>
      <c r="F50" s="4"/>
    </row>
    <row r="51" spans="1:6" x14ac:dyDescent="0.25">
      <c r="A51" s="2" t="s">
        <v>77</v>
      </c>
      <c r="B51" s="4">
        <v>350</v>
      </c>
      <c r="C51" s="6">
        <v>52150</v>
      </c>
      <c r="D51" s="4" t="s">
        <v>25</v>
      </c>
      <c r="E51" s="4" t="s">
        <v>25</v>
      </c>
      <c r="F51" s="6">
        <v>52500</v>
      </c>
    </row>
    <row r="52" spans="1:6" x14ac:dyDescent="0.25">
      <c r="A52" s="2" t="s">
        <v>78</v>
      </c>
      <c r="B52" s="6">
        <v>350000</v>
      </c>
      <c r="C52" s="4"/>
      <c r="D52" s="4"/>
      <c r="E52" s="4"/>
      <c r="F52" s="4"/>
    </row>
    <row r="53" spans="1:6" x14ac:dyDescent="0.25">
      <c r="A53" s="2" t="s">
        <v>86</v>
      </c>
      <c r="B53" s="4"/>
      <c r="C53" s="4"/>
      <c r="D53" s="4"/>
      <c r="E53" s="6">
        <v>-179259</v>
      </c>
      <c r="F53" s="6">
        <v>-179259</v>
      </c>
    </row>
    <row r="54" spans="1:6" x14ac:dyDescent="0.25">
      <c r="A54" s="2" t="s">
        <v>101</v>
      </c>
      <c r="B54" s="6">
        <v>9448</v>
      </c>
      <c r="C54" s="6">
        <v>2565480</v>
      </c>
      <c r="D54" s="6">
        <v>345000</v>
      </c>
      <c r="E54" s="6">
        <v>-3671075</v>
      </c>
      <c r="F54" s="6">
        <v>-751147</v>
      </c>
    </row>
    <row r="55" spans="1:6" x14ac:dyDescent="0.25">
      <c r="A55" s="2" t="s">
        <v>102</v>
      </c>
      <c r="B55" s="6">
        <v>35721362</v>
      </c>
      <c r="C55" s="4"/>
      <c r="D55" s="4"/>
      <c r="E55" s="4"/>
      <c r="F55" s="4"/>
    </row>
    <row r="56" spans="1:6" x14ac:dyDescent="0.25">
      <c r="A56" s="2" t="s">
        <v>79</v>
      </c>
      <c r="B56" s="4">
        <v>500</v>
      </c>
      <c r="C56" s="6">
        <v>24500</v>
      </c>
      <c r="D56" s="4" t="s">
        <v>25</v>
      </c>
      <c r="E56" s="4" t="s">
        <v>25</v>
      </c>
      <c r="F56" s="6">
        <v>25000</v>
      </c>
    </row>
    <row r="57" spans="1:6" x14ac:dyDescent="0.25">
      <c r="A57" s="2" t="s">
        <v>80</v>
      </c>
      <c r="B57" s="6">
        <v>500000</v>
      </c>
      <c r="C57" s="4"/>
      <c r="D57" s="4"/>
      <c r="E57" s="4"/>
      <c r="F57" s="4"/>
    </row>
    <row r="58" spans="1:6" x14ac:dyDescent="0.25">
      <c r="A58" s="2" t="s">
        <v>79</v>
      </c>
      <c r="B58" s="6">
        <v>2000</v>
      </c>
      <c r="C58" s="6">
        <v>488000</v>
      </c>
      <c r="D58" s="4" t="s">
        <v>25</v>
      </c>
      <c r="E58" s="4" t="s">
        <v>25</v>
      </c>
      <c r="F58" s="6">
        <v>490000</v>
      </c>
    </row>
    <row r="59" spans="1:6" x14ac:dyDescent="0.25">
      <c r="A59" s="2" t="s">
        <v>80</v>
      </c>
      <c r="B59" s="6">
        <v>2000000</v>
      </c>
      <c r="C59" s="4"/>
      <c r="D59" s="4"/>
      <c r="E59" s="4"/>
      <c r="F59" s="4"/>
    </row>
    <row r="60" spans="1:6" x14ac:dyDescent="0.25">
      <c r="A60" s="2" t="s">
        <v>103</v>
      </c>
      <c r="B60" s="4">
        <v>200</v>
      </c>
      <c r="C60" s="6">
        <v>41800</v>
      </c>
      <c r="D60" s="4" t="s">
        <v>25</v>
      </c>
      <c r="E60" s="4" t="s">
        <v>25</v>
      </c>
      <c r="F60" s="6">
        <v>42000</v>
      </c>
    </row>
    <row r="61" spans="1:6" x14ac:dyDescent="0.25">
      <c r="A61" s="2" t="s">
        <v>104</v>
      </c>
      <c r="B61" s="6">
        <v>200000</v>
      </c>
      <c r="C61" s="4"/>
      <c r="D61" s="4"/>
      <c r="E61" s="4"/>
      <c r="F61" s="4"/>
    </row>
    <row r="62" spans="1:6" x14ac:dyDescent="0.25">
      <c r="A62" s="2" t="s">
        <v>105</v>
      </c>
      <c r="B62" s="4"/>
      <c r="C62" s="4"/>
      <c r="D62" s="4"/>
      <c r="E62" s="6">
        <v>-32957</v>
      </c>
      <c r="F62" s="6">
        <v>-32957</v>
      </c>
    </row>
    <row r="63" spans="1:6" x14ac:dyDescent="0.25">
      <c r="A63" s="2" t="s">
        <v>86</v>
      </c>
      <c r="B63" s="4"/>
      <c r="C63" s="4"/>
      <c r="D63" s="4"/>
      <c r="E63" s="6">
        <v>-244512</v>
      </c>
      <c r="F63" s="6">
        <v>-244512</v>
      </c>
    </row>
    <row r="64" spans="1:6" x14ac:dyDescent="0.25">
      <c r="A64" s="2" t="s">
        <v>106</v>
      </c>
      <c r="B64" s="6">
        <v>12148</v>
      </c>
      <c r="C64" s="6">
        <v>3119780</v>
      </c>
      <c r="D64" s="6">
        <v>345000</v>
      </c>
      <c r="E64" s="6">
        <v>-3915588</v>
      </c>
      <c r="F64" s="6">
        <v>-438659</v>
      </c>
    </row>
    <row r="65" spans="1:6" x14ac:dyDescent="0.25">
      <c r="A65" s="2" t="s">
        <v>107</v>
      </c>
      <c r="B65" s="6">
        <v>38421362</v>
      </c>
      <c r="C65" s="4"/>
      <c r="D65" s="4"/>
      <c r="E65" s="4"/>
      <c r="F65" s="4"/>
    </row>
    <row r="66" spans="1:6" x14ac:dyDescent="0.25">
      <c r="A66" s="2" t="s">
        <v>86</v>
      </c>
      <c r="B66" s="4"/>
      <c r="C66" s="4"/>
      <c r="D66" s="4"/>
      <c r="E66" s="6">
        <v>-190792</v>
      </c>
      <c r="F66" s="6">
        <v>-190792</v>
      </c>
    </row>
    <row r="67" spans="1:6" x14ac:dyDescent="0.25">
      <c r="A67" s="2" t="s">
        <v>108</v>
      </c>
      <c r="B67" s="6">
        <v>12148</v>
      </c>
      <c r="C67" s="6">
        <v>3119780</v>
      </c>
      <c r="D67" s="6">
        <v>345000</v>
      </c>
      <c r="E67" s="6">
        <v>-4106380</v>
      </c>
      <c r="F67" s="6">
        <v>-629452</v>
      </c>
    </row>
    <row r="68" spans="1:6" x14ac:dyDescent="0.25">
      <c r="A68" s="2" t="s">
        <v>109</v>
      </c>
      <c r="B68" s="6">
        <v>38421362</v>
      </c>
      <c r="C68" s="4"/>
      <c r="D68" s="4"/>
      <c r="E68" s="4"/>
      <c r="F68" s="4"/>
    </row>
    <row r="69" spans="1:6" x14ac:dyDescent="0.25">
      <c r="A69" s="2" t="s">
        <v>86</v>
      </c>
      <c r="B69" s="4"/>
      <c r="C69" s="4"/>
      <c r="D69" s="4"/>
      <c r="E69" s="6">
        <v>-32657</v>
      </c>
      <c r="F69" s="6">
        <v>-32657</v>
      </c>
    </row>
    <row r="70" spans="1:6" x14ac:dyDescent="0.25">
      <c r="A70" s="2" t="s">
        <v>110</v>
      </c>
      <c r="B70" s="6">
        <v>12148</v>
      </c>
      <c r="C70" s="6">
        <v>3119780</v>
      </c>
      <c r="D70" s="6">
        <v>345000</v>
      </c>
      <c r="E70" s="6">
        <v>-4139037</v>
      </c>
      <c r="F70" s="6">
        <v>-662109</v>
      </c>
    </row>
    <row r="71" spans="1:6" x14ac:dyDescent="0.25">
      <c r="A71" s="2" t="s">
        <v>111</v>
      </c>
      <c r="B71" s="6">
        <v>38421362</v>
      </c>
      <c r="C71" s="4"/>
      <c r="D71" s="4"/>
      <c r="E71" s="4"/>
      <c r="F71" s="4"/>
    </row>
    <row r="72" spans="1:6" x14ac:dyDescent="0.25">
      <c r="A72" s="2" t="s">
        <v>86</v>
      </c>
      <c r="B72" s="4"/>
      <c r="C72" s="4"/>
      <c r="D72" s="4"/>
      <c r="E72" s="6">
        <v>-26833</v>
      </c>
      <c r="F72" s="6">
        <v>-26833</v>
      </c>
    </row>
    <row r="73" spans="1:6" x14ac:dyDescent="0.25">
      <c r="A73" s="2" t="s">
        <v>112</v>
      </c>
      <c r="B73" s="8">
        <v>12148</v>
      </c>
      <c r="C73" s="8">
        <v>3119780</v>
      </c>
      <c r="D73" s="8">
        <v>345000</v>
      </c>
      <c r="E73" s="8">
        <v>-4165870</v>
      </c>
      <c r="F73" s="8">
        <v>-688942</v>
      </c>
    </row>
    <row r="74" spans="1:6" x14ac:dyDescent="0.25">
      <c r="A74" s="2" t="s">
        <v>113</v>
      </c>
      <c r="B74" s="6">
        <v>38421362</v>
      </c>
      <c r="C74" s="4"/>
      <c r="D74" s="4"/>
      <c r="E74" s="4"/>
      <c r="F74" s="4"/>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showGridLines="0" workbookViewId="0"/>
  </sheetViews>
  <sheetFormatPr defaultRowHeight="15" x14ac:dyDescent="0.25"/>
  <cols>
    <col min="1" max="1" width="36.5703125" bestFit="1" customWidth="1"/>
    <col min="2" max="6" width="12.28515625" bestFit="1" customWidth="1"/>
  </cols>
  <sheetData>
    <row r="1" spans="1:6" ht="15" customHeight="1" x14ac:dyDescent="0.25">
      <c r="A1" s="7" t="s">
        <v>114</v>
      </c>
      <c r="B1" s="7" t="s">
        <v>115</v>
      </c>
      <c r="C1" s="7"/>
      <c r="D1" s="7"/>
      <c r="E1" s="7"/>
      <c r="F1" s="7"/>
    </row>
    <row r="2" spans="1:6" x14ac:dyDescent="0.25">
      <c r="A2" s="7"/>
      <c r="B2" s="1" t="s">
        <v>116</v>
      </c>
      <c r="C2" s="1" t="s">
        <v>117</v>
      </c>
      <c r="D2" s="1" t="s">
        <v>118</v>
      </c>
      <c r="E2" s="1" t="s">
        <v>119</v>
      </c>
      <c r="F2" s="1" t="s">
        <v>120</v>
      </c>
    </row>
    <row r="3" spans="1:6" ht="30" x14ac:dyDescent="0.25">
      <c r="A3" s="3" t="s">
        <v>121</v>
      </c>
      <c r="B3" s="4"/>
      <c r="C3" s="4"/>
      <c r="D3" s="4"/>
      <c r="E3" s="4"/>
      <c r="F3" s="4"/>
    </row>
    <row r="4" spans="1:6" ht="30" x14ac:dyDescent="0.25">
      <c r="A4" s="2" t="s">
        <v>122</v>
      </c>
      <c r="B4" s="4"/>
      <c r="C4" s="4"/>
      <c r="D4" s="4"/>
      <c r="E4" s="4"/>
      <c r="F4" s="9">
        <v>0.26</v>
      </c>
    </row>
    <row r="5" spans="1:6" ht="30" x14ac:dyDescent="0.25">
      <c r="A5" s="2" t="s">
        <v>122</v>
      </c>
      <c r="B5" s="4"/>
      <c r="C5" s="4"/>
      <c r="D5" s="4"/>
      <c r="E5" s="4"/>
      <c r="F5" s="9">
        <v>0.5</v>
      </c>
    </row>
    <row r="6" spans="1:6" ht="30" x14ac:dyDescent="0.25">
      <c r="A6" s="2" t="s">
        <v>123</v>
      </c>
      <c r="B6" s="9">
        <v>0.05</v>
      </c>
      <c r="C6" s="4"/>
      <c r="D6" s="4"/>
      <c r="E6" s="4"/>
      <c r="F6" s="9">
        <v>0.5</v>
      </c>
    </row>
    <row r="7" spans="1:6" ht="30" x14ac:dyDescent="0.25">
      <c r="A7" s="2" t="s">
        <v>123</v>
      </c>
      <c r="B7" s="9">
        <v>0.245</v>
      </c>
      <c r="C7" s="4"/>
      <c r="D7" s="4"/>
      <c r="E7" s="4"/>
      <c r="F7" s="9">
        <v>1.45</v>
      </c>
    </row>
    <row r="8" spans="1:6" ht="30" x14ac:dyDescent="0.25">
      <c r="A8" s="2" t="s">
        <v>123</v>
      </c>
      <c r="B8" s="4"/>
      <c r="C8" s="4"/>
      <c r="D8" s="4"/>
      <c r="E8" s="4"/>
      <c r="F8" s="9">
        <v>2.5499999999999998</v>
      </c>
    </row>
    <row r="9" spans="1:6" ht="30" x14ac:dyDescent="0.25">
      <c r="A9" s="2" t="s">
        <v>124</v>
      </c>
      <c r="B9" s="9">
        <v>0.21</v>
      </c>
      <c r="C9" s="4"/>
      <c r="D9" s="4"/>
      <c r="E9" s="4"/>
      <c r="F9" s="4"/>
    </row>
    <row r="10" spans="1:6" ht="30" x14ac:dyDescent="0.25">
      <c r="A10" s="2" t="s">
        <v>125</v>
      </c>
      <c r="B10" s="4"/>
      <c r="C10" s="9">
        <v>0.2</v>
      </c>
      <c r="D10" s="8">
        <v>1</v>
      </c>
      <c r="E10" s="4"/>
      <c r="F10" s="9">
        <v>0.5</v>
      </c>
    </row>
    <row r="11" spans="1:6" ht="30" x14ac:dyDescent="0.25">
      <c r="A11" s="2" t="s">
        <v>126</v>
      </c>
      <c r="B11" s="4"/>
      <c r="C11" s="4"/>
      <c r="D11" s="4"/>
      <c r="E11" s="8">
        <v>1</v>
      </c>
      <c r="F11" s="4"/>
    </row>
    <row r="12" spans="1:6" ht="30" x14ac:dyDescent="0.25">
      <c r="A12" s="2" t="s">
        <v>125</v>
      </c>
      <c r="B12" s="4"/>
      <c r="C12" s="4"/>
      <c r="D12" s="4"/>
      <c r="E12" s="8">
        <v>1</v>
      </c>
      <c r="F12" s="4"/>
    </row>
    <row r="13" spans="1:6" x14ac:dyDescent="0.25">
      <c r="A13" s="2" t="s">
        <v>127</v>
      </c>
      <c r="B13" s="4"/>
      <c r="C13" s="4"/>
      <c r="D13" s="4" t="s">
        <v>128</v>
      </c>
      <c r="E13" s="4"/>
      <c r="F13" s="4"/>
    </row>
  </sheetData>
  <mergeCells count="2">
    <mergeCell ref="A1:A2"/>
    <mergeCell ref="B1:F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0"/>
  <sheetViews>
    <sheetView showGridLines="0" workbookViewId="0"/>
  </sheetViews>
  <sheetFormatPr defaultRowHeight="15" x14ac:dyDescent="0.25"/>
  <cols>
    <col min="1" max="1" width="36.5703125" bestFit="1" customWidth="1"/>
    <col min="2" max="5" width="12" bestFit="1" customWidth="1"/>
    <col min="6" max="6" width="17.5703125" bestFit="1" customWidth="1"/>
  </cols>
  <sheetData>
    <row r="1" spans="1:6" ht="15" customHeight="1" x14ac:dyDescent="0.25">
      <c r="A1" s="7" t="s">
        <v>129</v>
      </c>
      <c r="B1" s="7" t="s">
        <v>48</v>
      </c>
      <c r="C1" s="7"/>
      <c r="D1" s="7" t="s">
        <v>1</v>
      </c>
      <c r="E1" s="7"/>
      <c r="F1" s="1" t="s">
        <v>49</v>
      </c>
    </row>
    <row r="2" spans="1:6" x14ac:dyDescent="0.25">
      <c r="A2" s="7"/>
      <c r="B2" s="1" t="s">
        <v>2</v>
      </c>
      <c r="C2" s="1" t="s">
        <v>50</v>
      </c>
      <c r="D2" s="1" t="s">
        <v>2</v>
      </c>
      <c r="E2" s="1" t="s">
        <v>50</v>
      </c>
      <c r="F2" s="1" t="s">
        <v>2</v>
      </c>
    </row>
    <row r="3" spans="1:6" x14ac:dyDescent="0.25">
      <c r="A3" s="3" t="s">
        <v>130</v>
      </c>
      <c r="B3" s="4"/>
      <c r="C3" s="4"/>
      <c r="D3" s="4"/>
      <c r="E3" s="4"/>
      <c r="F3" s="4"/>
    </row>
    <row r="4" spans="1:6" x14ac:dyDescent="0.25">
      <c r="A4" s="2" t="s">
        <v>131</v>
      </c>
      <c r="B4" s="8">
        <v>-26833</v>
      </c>
      <c r="C4" s="8">
        <v>-25723</v>
      </c>
      <c r="D4" s="8">
        <v>-59490</v>
      </c>
      <c r="E4" s="8">
        <v>-56888</v>
      </c>
      <c r="F4" s="8">
        <v>-4165870</v>
      </c>
    </row>
    <row r="5" spans="1:6" ht="30" x14ac:dyDescent="0.25">
      <c r="A5" s="3" t="s">
        <v>132</v>
      </c>
      <c r="B5" s="4"/>
      <c r="C5" s="4"/>
      <c r="D5" s="4"/>
      <c r="E5" s="4"/>
      <c r="F5" s="4"/>
    </row>
    <row r="6" spans="1:6" x14ac:dyDescent="0.25">
      <c r="A6" s="2" t="s">
        <v>133</v>
      </c>
      <c r="B6" s="4" t="s">
        <v>25</v>
      </c>
      <c r="C6" s="4" t="s">
        <v>25</v>
      </c>
      <c r="D6" s="4" t="s">
        <v>25</v>
      </c>
      <c r="E6" s="4" t="s">
        <v>25</v>
      </c>
      <c r="F6" s="6">
        <v>97310</v>
      </c>
    </row>
    <row r="7" spans="1:6" ht="30" x14ac:dyDescent="0.25">
      <c r="A7" s="2" t="s">
        <v>134</v>
      </c>
      <c r="B7" s="4" t="s">
        <v>25</v>
      </c>
      <c r="C7" s="4" t="s">
        <v>25</v>
      </c>
      <c r="D7" s="4" t="s">
        <v>25</v>
      </c>
      <c r="E7" s="4" t="s">
        <v>25</v>
      </c>
      <c r="F7" s="6">
        <v>-1360000</v>
      </c>
    </row>
    <row r="8" spans="1:6" x14ac:dyDescent="0.25">
      <c r="A8" s="2" t="s">
        <v>135</v>
      </c>
      <c r="B8" s="4" t="s">
        <v>25</v>
      </c>
      <c r="C8" s="4" t="s">
        <v>25</v>
      </c>
      <c r="D8" s="4" t="s">
        <v>25</v>
      </c>
      <c r="E8" s="4" t="s">
        <v>25</v>
      </c>
      <c r="F8" s="6">
        <v>12507</v>
      </c>
    </row>
    <row r="9" spans="1:6" x14ac:dyDescent="0.25">
      <c r="A9" s="2" t="s">
        <v>136</v>
      </c>
      <c r="B9" s="4" t="s">
        <v>25</v>
      </c>
      <c r="C9" s="4" t="s">
        <v>25</v>
      </c>
      <c r="D9" s="4" t="s">
        <v>25</v>
      </c>
      <c r="E9" s="4" t="s">
        <v>25</v>
      </c>
      <c r="F9" s="6">
        <v>12599</v>
      </c>
    </row>
    <row r="10" spans="1:6" x14ac:dyDescent="0.25">
      <c r="A10" s="2" t="s">
        <v>137</v>
      </c>
      <c r="B10" s="4" t="s">
        <v>25</v>
      </c>
      <c r="C10" s="4" t="s">
        <v>25</v>
      </c>
      <c r="D10" s="4" t="s">
        <v>25</v>
      </c>
      <c r="E10" s="4" t="s">
        <v>25</v>
      </c>
      <c r="F10" s="6">
        <v>345000</v>
      </c>
    </row>
    <row r="11" spans="1:6" x14ac:dyDescent="0.25">
      <c r="A11" s="2" t="s">
        <v>63</v>
      </c>
      <c r="B11" s="4" t="s">
        <v>25</v>
      </c>
      <c r="C11" s="4" t="s">
        <v>25</v>
      </c>
      <c r="D11" s="4" t="s">
        <v>25</v>
      </c>
      <c r="E11" s="4" t="s">
        <v>25</v>
      </c>
      <c r="F11" s="6">
        <v>-178307</v>
      </c>
    </row>
    <row r="12" spans="1:6" x14ac:dyDescent="0.25">
      <c r="A12" s="2" t="s">
        <v>62</v>
      </c>
      <c r="B12" s="4" t="s">
        <v>25</v>
      </c>
      <c r="C12" s="4" t="s">
        <v>25</v>
      </c>
      <c r="D12" s="4" t="s">
        <v>25</v>
      </c>
      <c r="E12" s="4" t="s">
        <v>25</v>
      </c>
      <c r="F12" s="4" t="s">
        <v>25</v>
      </c>
    </row>
    <row r="13" spans="1:6" x14ac:dyDescent="0.25">
      <c r="A13" s="2" t="s">
        <v>138</v>
      </c>
      <c r="B13" s="4" t="s">
        <v>25</v>
      </c>
      <c r="C13" s="4" t="s">
        <v>25</v>
      </c>
      <c r="D13" s="4" t="s">
        <v>25</v>
      </c>
      <c r="E13" s="4" t="s">
        <v>25</v>
      </c>
      <c r="F13" s="6">
        <v>-652000</v>
      </c>
    </row>
    <row r="14" spans="1:6" x14ac:dyDescent="0.25">
      <c r="A14" s="2" t="s">
        <v>139</v>
      </c>
      <c r="B14" s="4" t="s">
        <v>25</v>
      </c>
      <c r="C14" s="4" t="s">
        <v>25</v>
      </c>
      <c r="D14" s="4" t="s">
        <v>25</v>
      </c>
      <c r="E14" s="4" t="s">
        <v>25</v>
      </c>
      <c r="F14" s="6">
        <v>20000</v>
      </c>
    </row>
    <row r="15" spans="1:6" x14ac:dyDescent="0.25">
      <c r="A15" s="2" t="s">
        <v>140</v>
      </c>
      <c r="B15" s="4" t="s">
        <v>25</v>
      </c>
      <c r="C15" s="4" t="s">
        <v>25</v>
      </c>
      <c r="D15" s="4" t="s">
        <v>25</v>
      </c>
      <c r="E15" s="4" t="s">
        <v>25</v>
      </c>
      <c r="F15" s="6">
        <v>1637900</v>
      </c>
    </row>
    <row r="16" spans="1:6" x14ac:dyDescent="0.25">
      <c r="A16" s="2" t="s">
        <v>141</v>
      </c>
      <c r="B16" s="4" t="s">
        <v>25</v>
      </c>
      <c r="C16" s="4" t="s">
        <v>25</v>
      </c>
      <c r="D16" s="4" t="s">
        <v>25</v>
      </c>
      <c r="E16" s="4" t="s">
        <v>25</v>
      </c>
      <c r="F16" s="6">
        <v>2500</v>
      </c>
    </row>
    <row r="17" spans="1:6" x14ac:dyDescent="0.25">
      <c r="A17" s="2" t="s">
        <v>142</v>
      </c>
      <c r="B17" s="4" t="s">
        <v>25</v>
      </c>
      <c r="C17" s="4" t="s">
        <v>25</v>
      </c>
      <c r="D17" s="4" t="s">
        <v>25</v>
      </c>
      <c r="E17" s="4" t="s">
        <v>25</v>
      </c>
      <c r="F17" s="6">
        <v>756826</v>
      </c>
    </row>
    <row r="18" spans="1:6" ht="30" x14ac:dyDescent="0.25">
      <c r="A18" s="2" t="s">
        <v>143</v>
      </c>
      <c r="B18" s="4" t="s">
        <v>25</v>
      </c>
      <c r="C18" s="4" t="s">
        <v>25</v>
      </c>
      <c r="D18" s="4" t="s">
        <v>25</v>
      </c>
      <c r="E18" s="4" t="s">
        <v>25</v>
      </c>
      <c r="F18" s="6">
        <v>606450</v>
      </c>
    </row>
    <row r="19" spans="1:6" ht="30" x14ac:dyDescent="0.25">
      <c r="A19" s="2" t="s">
        <v>144</v>
      </c>
      <c r="B19" s="4" t="s">
        <v>25</v>
      </c>
      <c r="C19" s="4" t="s">
        <v>25</v>
      </c>
      <c r="D19" s="4" t="s">
        <v>25</v>
      </c>
      <c r="E19" s="4" t="s">
        <v>25</v>
      </c>
      <c r="F19" s="6">
        <v>37400</v>
      </c>
    </row>
    <row r="20" spans="1:6" ht="30" x14ac:dyDescent="0.25">
      <c r="A20" s="2" t="s">
        <v>145</v>
      </c>
      <c r="B20" s="4" t="s">
        <v>25</v>
      </c>
      <c r="C20" s="4" t="s">
        <v>25</v>
      </c>
      <c r="D20" s="4" t="s">
        <v>25</v>
      </c>
      <c r="E20" s="4" t="s">
        <v>25</v>
      </c>
      <c r="F20" s="6">
        <v>7639</v>
      </c>
    </row>
    <row r="21" spans="1:6" ht="30" x14ac:dyDescent="0.25">
      <c r="A21" s="3" t="s">
        <v>146</v>
      </c>
      <c r="B21" s="4"/>
      <c r="C21" s="4"/>
      <c r="D21" s="4"/>
      <c r="E21" s="4"/>
      <c r="F21" s="4"/>
    </row>
    <row r="22" spans="1:6" ht="30" x14ac:dyDescent="0.25">
      <c r="A22" s="2" t="s">
        <v>147</v>
      </c>
      <c r="B22" s="6">
        <v>-3739</v>
      </c>
      <c r="C22" s="6">
        <v>-5216</v>
      </c>
      <c r="D22" s="6">
        <v>9562</v>
      </c>
      <c r="E22" s="6">
        <v>-10432</v>
      </c>
      <c r="F22" s="6">
        <v>-1645</v>
      </c>
    </row>
    <row r="23" spans="1:6" ht="30" x14ac:dyDescent="0.25">
      <c r="A23" s="2" t="s">
        <v>148</v>
      </c>
      <c r="B23" s="6">
        <v>29473</v>
      </c>
      <c r="C23" s="6">
        <v>18863</v>
      </c>
      <c r="D23" s="6">
        <v>75980</v>
      </c>
      <c r="E23" s="6">
        <v>47960</v>
      </c>
      <c r="F23" s="6">
        <v>1297694</v>
      </c>
    </row>
    <row r="24" spans="1:6" ht="30" x14ac:dyDescent="0.25">
      <c r="A24" s="2" t="s">
        <v>149</v>
      </c>
      <c r="B24" s="4">
        <v>960</v>
      </c>
      <c r="C24" s="6">
        <v>11321</v>
      </c>
      <c r="D24" s="6">
        <v>-28446</v>
      </c>
      <c r="E24" s="6">
        <v>9163</v>
      </c>
      <c r="F24" s="6">
        <v>484306</v>
      </c>
    </row>
    <row r="25" spans="1:6" x14ac:dyDescent="0.25">
      <c r="A25" s="2" t="s">
        <v>150</v>
      </c>
      <c r="B25" s="4">
        <v>-139</v>
      </c>
      <c r="C25" s="4">
        <v>-935</v>
      </c>
      <c r="D25" s="6">
        <v>-2394</v>
      </c>
      <c r="E25" s="6">
        <v>-11126</v>
      </c>
      <c r="F25" s="6">
        <v>-1039692</v>
      </c>
    </row>
    <row r="26" spans="1:6" x14ac:dyDescent="0.25">
      <c r="A26" s="3" t="s">
        <v>151</v>
      </c>
      <c r="B26" s="4"/>
      <c r="C26" s="4"/>
      <c r="D26" s="4"/>
      <c r="E26" s="4"/>
      <c r="F26" s="4"/>
    </row>
    <row r="27" spans="1:6" x14ac:dyDescent="0.25">
      <c r="A27" s="2" t="s">
        <v>152</v>
      </c>
      <c r="B27" s="4" t="s">
        <v>25</v>
      </c>
      <c r="C27" s="4" t="s">
        <v>25</v>
      </c>
      <c r="D27" s="4" t="s">
        <v>25</v>
      </c>
      <c r="E27" s="4" t="s">
        <v>25</v>
      </c>
      <c r="F27" s="6">
        <v>-375209</v>
      </c>
    </row>
    <row r="28" spans="1:6" x14ac:dyDescent="0.25">
      <c r="A28" s="2" t="s">
        <v>153</v>
      </c>
      <c r="B28" s="4" t="s">
        <v>25</v>
      </c>
      <c r="C28" s="4" t="s">
        <v>25</v>
      </c>
      <c r="D28" s="4" t="s">
        <v>25</v>
      </c>
      <c r="E28" s="4" t="s">
        <v>25</v>
      </c>
      <c r="F28" s="6">
        <v>-12507</v>
      </c>
    </row>
    <row r="29" spans="1:6" x14ac:dyDescent="0.25">
      <c r="A29" s="2" t="s">
        <v>154</v>
      </c>
      <c r="B29" s="4" t="s">
        <v>25</v>
      </c>
      <c r="C29" s="4" t="s">
        <v>25</v>
      </c>
      <c r="D29" s="4" t="s">
        <v>25</v>
      </c>
      <c r="E29" s="4" t="s">
        <v>25</v>
      </c>
      <c r="F29" s="6">
        <v>-20238</v>
      </c>
    </row>
    <row r="30" spans="1:6" x14ac:dyDescent="0.25">
      <c r="A30" s="2" t="s">
        <v>155</v>
      </c>
      <c r="B30" s="4" t="s">
        <v>25</v>
      </c>
      <c r="C30" s="4" t="s">
        <v>25</v>
      </c>
      <c r="D30" s="4" t="s">
        <v>25</v>
      </c>
      <c r="E30" s="4" t="s">
        <v>25</v>
      </c>
      <c r="F30" s="6">
        <v>-20000</v>
      </c>
    </row>
    <row r="31" spans="1:6" x14ac:dyDescent="0.25">
      <c r="A31" s="2" t="s">
        <v>156</v>
      </c>
      <c r="B31" s="4" t="s">
        <v>25</v>
      </c>
      <c r="C31" s="4" t="s">
        <v>25</v>
      </c>
      <c r="D31" s="4" t="s">
        <v>25</v>
      </c>
      <c r="E31" s="4" t="s">
        <v>25</v>
      </c>
      <c r="F31" s="6">
        <v>-427954</v>
      </c>
    </row>
    <row r="32" spans="1:6" x14ac:dyDescent="0.25">
      <c r="A32" s="3" t="s">
        <v>157</v>
      </c>
      <c r="B32" s="4"/>
      <c r="C32" s="4"/>
      <c r="D32" s="4"/>
      <c r="E32" s="4"/>
      <c r="F32" s="4"/>
    </row>
    <row r="33" spans="1:6" x14ac:dyDescent="0.25">
      <c r="A33" s="2" t="s">
        <v>158</v>
      </c>
      <c r="B33" s="4" t="s">
        <v>25</v>
      </c>
      <c r="C33" s="4" t="s">
        <v>25</v>
      </c>
      <c r="D33" s="4" t="s">
        <v>25</v>
      </c>
      <c r="E33" s="4"/>
      <c r="F33" s="6">
        <v>1406600</v>
      </c>
    </row>
    <row r="34" spans="1:6" x14ac:dyDescent="0.25">
      <c r="A34" s="2" t="s">
        <v>159</v>
      </c>
      <c r="B34" s="4">
        <v>86</v>
      </c>
      <c r="C34" s="6">
        <v>1585</v>
      </c>
      <c r="D34" s="4">
        <v>-27</v>
      </c>
      <c r="E34" s="6">
        <v>3107</v>
      </c>
      <c r="F34" s="6">
        <v>8532</v>
      </c>
    </row>
    <row r="35" spans="1:6" x14ac:dyDescent="0.25">
      <c r="A35" s="2" t="s">
        <v>160</v>
      </c>
      <c r="B35" s="4" t="s">
        <v>25</v>
      </c>
      <c r="C35" s="4">
        <v>-503</v>
      </c>
      <c r="D35" s="4" t="s">
        <v>25</v>
      </c>
      <c r="E35" s="6">
        <v>-2045</v>
      </c>
      <c r="F35" s="6">
        <v>52985</v>
      </c>
    </row>
    <row r="36" spans="1:6" x14ac:dyDescent="0.25">
      <c r="A36" s="2" t="s">
        <v>161</v>
      </c>
      <c r="B36" s="4" t="s">
        <v>25</v>
      </c>
      <c r="C36" s="4" t="s">
        <v>25</v>
      </c>
      <c r="D36" s="4" t="s">
        <v>25</v>
      </c>
      <c r="E36" s="4" t="s">
        <v>25</v>
      </c>
      <c r="F36" s="4" t="s">
        <v>25</v>
      </c>
    </row>
    <row r="37" spans="1:6" x14ac:dyDescent="0.25">
      <c r="A37" s="2" t="s">
        <v>162</v>
      </c>
      <c r="B37" s="4">
        <v>86</v>
      </c>
      <c r="C37" s="6">
        <v>1082</v>
      </c>
      <c r="D37" s="4">
        <v>-27</v>
      </c>
      <c r="E37" s="6">
        <v>1062</v>
      </c>
      <c r="F37" s="6">
        <v>1468117</v>
      </c>
    </row>
    <row r="38" spans="1:6" x14ac:dyDescent="0.25">
      <c r="A38" s="2" t="s">
        <v>163</v>
      </c>
      <c r="B38" s="4">
        <v>-53</v>
      </c>
      <c r="C38" s="4">
        <v>147</v>
      </c>
      <c r="D38" s="6">
        <v>-2421</v>
      </c>
      <c r="E38" s="6">
        <v>-9135</v>
      </c>
      <c r="F38" s="4">
        <v>471</v>
      </c>
    </row>
    <row r="39" spans="1:6" x14ac:dyDescent="0.25">
      <c r="A39" s="2" t="s">
        <v>164</v>
      </c>
      <c r="B39" s="4">
        <v>524</v>
      </c>
      <c r="C39" s="4">
        <v>893</v>
      </c>
      <c r="D39" s="6">
        <v>2892</v>
      </c>
      <c r="E39" s="6">
        <v>10175</v>
      </c>
      <c r="F39" s="4" t="s">
        <v>25</v>
      </c>
    </row>
    <row r="40" spans="1:6" x14ac:dyDescent="0.25">
      <c r="A40" s="2" t="s">
        <v>165</v>
      </c>
      <c r="B40" s="8">
        <v>471</v>
      </c>
      <c r="C40" s="8">
        <v>1040</v>
      </c>
      <c r="D40" s="8">
        <v>471</v>
      </c>
      <c r="E40" s="8">
        <v>1040</v>
      </c>
      <c r="F40" s="8">
        <v>471</v>
      </c>
    </row>
  </sheetData>
  <mergeCells count="3">
    <mergeCell ref="A1:A2"/>
    <mergeCell ref="B1:C1"/>
    <mergeCell ref="D1:E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27.85546875" bestFit="1" customWidth="1"/>
    <col min="2" max="2" width="36.5703125" bestFit="1" customWidth="1"/>
  </cols>
  <sheetData>
    <row r="1" spans="1:2" x14ac:dyDescent="0.25">
      <c r="A1" s="7" t="s">
        <v>166</v>
      </c>
      <c r="B1" s="1" t="s">
        <v>1</v>
      </c>
    </row>
    <row r="2" spans="1:2" x14ac:dyDescent="0.25">
      <c r="A2" s="7"/>
      <c r="B2" s="1" t="s">
        <v>2</v>
      </c>
    </row>
    <row r="3" spans="1:2" x14ac:dyDescent="0.25">
      <c r="A3" s="3" t="s">
        <v>167</v>
      </c>
      <c r="B3" s="4"/>
    </row>
    <row r="4" spans="1:2" x14ac:dyDescent="0.25">
      <c r="A4" s="12" t="s">
        <v>166</v>
      </c>
      <c r="B4" s="10" t="s">
        <v>168</v>
      </c>
    </row>
    <row r="5" spans="1:2" x14ac:dyDescent="0.25">
      <c r="A5" s="12"/>
      <c r="B5" s="11"/>
    </row>
    <row r="6" spans="1:2" ht="319.5" x14ac:dyDescent="0.25">
      <c r="A6" s="12"/>
      <c r="B6" s="11" t="s">
        <v>169</v>
      </c>
    </row>
    <row r="7" spans="1:2" x14ac:dyDescent="0.25">
      <c r="A7" s="12"/>
      <c r="B7" s="11"/>
    </row>
    <row r="8" spans="1:2" x14ac:dyDescent="0.25">
      <c r="A8" s="12"/>
      <c r="B8" s="10" t="s">
        <v>170</v>
      </c>
    </row>
    <row r="9" spans="1:2" x14ac:dyDescent="0.25">
      <c r="A9" s="12"/>
      <c r="B9" s="11"/>
    </row>
    <row r="10" spans="1:2" ht="90" x14ac:dyDescent="0.25">
      <c r="A10" s="12"/>
      <c r="B10" s="11" t="s">
        <v>171</v>
      </c>
    </row>
  </sheetData>
  <mergeCells count="2">
    <mergeCell ref="A1:A2"/>
    <mergeCell ref="A4:A10"/>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14.140625" bestFit="1" customWidth="1"/>
    <col min="2" max="2" width="36.5703125" bestFit="1" customWidth="1"/>
  </cols>
  <sheetData>
    <row r="1" spans="1:2" x14ac:dyDescent="0.25">
      <c r="A1" s="7" t="s">
        <v>172</v>
      </c>
      <c r="B1" s="1" t="s">
        <v>1</v>
      </c>
    </row>
    <row r="2" spans="1:2" x14ac:dyDescent="0.25">
      <c r="A2" s="7"/>
      <c r="B2" s="1" t="s">
        <v>2</v>
      </c>
    </row>
    <row r="3" spans="1:2" x14ac:dyDescent="0.25">
      <c r="A3" s="3" t="s">
        <v>172</v>
      </c>
      <c r="B3" s="4"/>
    </row>
    <row r="4" spans="1:2" x14ac:dyDescent="0.25">
      <c r="A4" s="12" t="s">
        <v>172</v>
      </c>
      <c r="B4" s="10" t="s">
        <v>173</v>
      </c>
    </row>
    <row r="5" spans="1:2" x14ac:dyDescent="0.25">
      <c r="A5" s="12"/>
      <c r="B5" s="11"/>
    </row>
    <row r="6" spans="1:2" ht="217.5" x14ac:dyDescent="0.25">
      <c r="A6" s="12"/>
      <c r="B6" s="11" t="s">
        <v>174</v>
      </c>
    </row>
  </sheetData>
  <mergeCells count="2">
    <mergeCell ref="A1:A2"/>
    <mergeCell ref="A4:A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23</vt:i4>
      </vt:variant>
    </vt:vector>
  </HeadingPairs>
  <TitlesOfParts>
    <vt:vector size="23" baseType="lpstr">
      <vt:lpstr>Document_and_Entity_Informatio</vt:lpstr>
      <vt:lpstr>Consolidated_Balance_Sheets</vt:lpstr>
      <vt:lpstr>Consolidated_Balance_Sheets_Pa</vt:lpstr>
      <vt:lpstr>Consolidated_Statements_of_Com</vt:lpstr>
      <vt:lpstr>Statements_of_Shareholders_Def</vt:lpstr>
      <vt:lpstr>Statements_of_Shareholders_Def1</vt:lpstr>
      <vt:lpstr>Consolidated_Statements_of_Cas</vt:lpstr>
      <vt:lpstr>Basis_of_Presentation</vt:lpstr>
      <vt:lpstr>Going_Concern</vt:lpstr>
      <vt:lpstr>Minning_Claims</vt:lpstr>
      <vt:lpstr>Related_Party_Transactions</vt:lpstr>
      <vt:lpstr>Short_Term_Loan</vt:lpstr>
      <vt:lpstr>Line_of_Credit</vt:lpstr>
      <vt:lpstr>Commitments</vt:lpstr>
      <vt:lpstr>Subsequent_Events</vt:lpstr>
      <vt:lpstr>Basis_of_Presentation_Details_</vt:lpstr>
      <vt:lpstr>Going_Concern_Details_Narrativ</vt:lpstr>
      <vt:lpstr>Mining_Claims_Details_Narrativ</vt:lpstr>
      <vt:lpstr>Related_Party_Transactions_Det</vt:lpstr>
      <vt:lpstr>Short_Term_Loan_Details_Narrat</vt:lpstr>
      <vt:lpstr>Line_of_Credit_Details_Narrati</vt:lpstr>
      <vt:lpstr>Commitments_Details_Narrative</vt:lpstr>
      <vt:lpstr>Subsequent_Events_Details_Narr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2015-01-05T15:08:43Z</dcterms:created>
  <dcterms:modified xsi:type="dcterms:W3CDTF">2015-01-05T15:08:43Z</dcterms:modified>
</cp:coreProperties>
</file>