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_OF_OPERATIONS_Unaudi" sheetId="4" r:id="rId4"/>
    <sheet name="STATEMENTS_OF_CASH_FLOWS_Unaud" sheetId="5" r:id="rId5"/>
    <sheet name="Nature_of_Operations" sheetId="6" r:id="rId6"/>
    <sheet name="Significant_Accounting_Policie" sheetId="29" r:id="rId7"/>
    <sheet name="Recent_Accounting_Pronouncemen" sheetId="8" r:id="rId8"/>
    <sheet name="Stockholders_Deficit" sheetId="30" r:id="rId9"/>
    <sheet name="Stock_Options" sheetId="31" r:id="rId10"/>
    <sheet name="LoanRelated_Party" sheetId="32" r:id="rId11"/>
    <sheet name="Note_Payable" sheetId="33" r:id="rId12"/>
    <sheet name="Convertible_Debt_and_Derivativ" sheetId="34" r:id="rId13"/>
    <sheet name="Deferred_Revenue_Commitments_a" sheetId="14" r:id="rId14"/>
    <sheet name="Subsequent_Events" sheetId="35" r:id="rId15"/>
    <sheet name="Significant_Accounting_Policie1" sheetId="36" r:id="rId16"/>
    <sheet name="Stock_options_Tables" sheetId="37" r:id="rId17"/>
    <sheet name="Convertible_Debt_and_Derivativ1" sheetId="38" r:id="rId18"/>
    <sheet name="Subsequent_Events_Tables" sheetId="39" r:id="rId19"/>
    <sheet name="Significant_Accounting_Policie2" sheetId="20" r:id="rId20"/>
    <sheet name="Stockholders_Deficit_Details_N" sheetId="21" r:id="rId21"/>
    <sheet name="Stock_Options_Details" sheetId="22" r:id="rId22"/>
    <sheet name="Stock_Options_Details_Narrativ" sheetId="23" r:id="rId23"/>
    <sheet name="LoansRelated_Party_Details_Nar" sheetId="24" r:id="rId24"/>
    <sheet name="Notes_Payable_Details_Narrativ" sheetId="25" r:id="rId25"/>
    <sheet name="Convertible_Debt_and_Derivativ2" sheetId="26" r:id="rId26"/>
    <sheet name="Convertible_Debt_and_Derivativ3" sheetId="27" r:id="rId27"/>
    <sheet name="Deferred_Revenue_Commitments_a1"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<sst xmlns="http://schemas.openxmlformats.org/spreadsheetml/2006/main" count="1123" uniqueCount="317">
  <si>
    <t>Document and Entity Information</t>
  </si>
  <si>
    <t>9 Months Ended</t>
  </si>
  <si>
    <t>Dec. 31, 2014</t>
  </si>
  <si>
    <t>Feb. 24, 2015</t>
  </si>
  <si>
    <t>Entity Registrant Name</t>
  </si>
  <si>
    <t>eCrypt Technologies,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</si>
  <si>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</si>
  <si>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</si>
  <si>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</si>
  <si>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</si>
  <si>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</si>
  <si>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</si>
  <si>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</si>
  <si>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</si>
  <si>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</si>
  <si>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</si>
  <si>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</si>
  <si>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</si>
  <si>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</si>
  <si>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</si>
  <si>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</si>
  <si>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</si>
  <si>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</si>
  <si>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Balance Sheets (USD $)</t>
  </si>
  <si>
    <t>Mar. 31, 2014</t>
  </si>
  <si>
    <t>CURRENT ASSETS</t>
  </si>
  <si>
    <t>Cash</t>
  </si>
  <si>
    <t>TOTAL CURRENT ASSETS</t>
  </si>
  <si>
    <t>Property and equipment, net</t>
  </si>
  <si>
    <t>TOTAL ASSETS</t>
  </si>
  <si>
    <t>CURRENT LIABILITIES</t>
  </si>
  <si>
    <t>Accounts Payable and Accrued Liabilities</t>
  </si>
  <si>
    <t>Accounts Payable - Related Party</t>
  </si>
  <si>
    <t>Accrued Interest on Loan</t>
  </si>
  <si>
    <t>Accrued interest on loan-related party</t>
  </si>
  <si>
    <t>Notes Payable - Related Party</t>
  </si>
  <si>
    <t>Notes Payable</t>
  </si>
  <si>
    <t>Convertible notes payable (net of unamortized discount of $775,708)</t>
  </si>
  <si>
    <t>  </t>
  </si>
  <si>
    <t>Derivative liabilities</t>
  </si>
  <si>
    <t>TOTAL CURRENT LIABILITIES</t>
  </si>
  <si>
    <t>LONG TERM LIABILITIES</t>
  </si>
  <si>
    <t>Notes Payable-Related Party</t>
  </si>
  <si>
    <t>Accrued Interest on loan-related party</t>
  </si>
  <si>
    <t>TOTAL LONG TERM LIABILITIES</t>
  </si>
  <si>
    <t>TOTAL LIABILITIES</t>
  </si>
  <si>
    <t>STOCKHOLDERS' DEFICIT</t>
  </si>
  <si>
    <t>Preferred stock (10,000,000 Shares Authorized; Par Value $.0001 5,000,000 and 5,000,000 shares issued and outstanding as at December 31, 2014 and March 31, 2014)</t>
  </si>
  <si>
    <t>Common stock (500,000,000 Shares Authorized; No Par Value; 130,178,513 and 135,979,802 shares issued and outstanding as at December 31, 2014 and March 31, 2014)</t>
  </si>
  <si>
    <t>Additional Paid-in Capital</t>
  </si>
  <si>
    <t>Stock subscription receivable</t>
  </si>
  <si>
    <t>Stock Subscription Payable</t>
  </si>
  <si>
    <t>Accumulated Deficit</t>
  </si>
  <si>
    <t>TOTAL STOCKHOLDERS' DEFICIT</t>
  </si>
  <si>
    <t>TOTAL LIABILITIES AND STOCKHOLDERS' DEFICIT</t>
  </si>
  <si>
    <t>Balance Sheets (Parenthetical) (USD $)</t>
  </si>
  <si>
    <t>Balance Sheets Parenthetical</t>
  </si>
  <si>
    <t>Unamortized discount</t>
  </si>
  <si>
    <t>Stockholder Equity</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</si>
  <si>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</si>
  <si>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</si>
  <si>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</si>
  <si>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</si>
  <si>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</si>
  <si>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</si>
  <si>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</si>
  <si>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</si>
  <si>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 OF OPERATIONS (Unaudited) (USD $)</t>
  </si>
  <si>
    <t>3 Months Ended</t>
  </si>
  <si>
    <t>Dec. 31, 2013</t>
  </si>
  <si>
    <t>REVENUES</t>
  </si>
  <si>
    <t>Sales</t>
  </si>
  <si>
    <t>OPERATING EXPENSES</t>
  </si>
  <si>
    <t>Amortization and Depreciation</t>
  </si>
  <si>
    <t>Advertisement and Promotion</t>
  </si>
  <si>
    <t>General and Administrative</t>
  </si>
  <si>
    <t>Professional Fees</t>
  </si>
  <si>
    <t>TOTAL OPERATING EXPENSES</t>
  </si>
  <si>
    <t>OPERATING LOSS</t>
  </si>
  <si>
    <t>OTHER INCOME (EXPENSES)</t>
  </si>
  <si>
    <t>Interest Expense</t>
  </si>
  <si>
    <t>Interest Expense - Related Party</t>
  </si>
  <si>
    <t>Loss on derivative liabilities</t>
  </si>
  <si>
    <t>Amortization of debt discount</t>
  </si>
  <si>
    <t>Debt Forgiveness</t>
  </si>
  <si>
    <t>TOTAL OTHER INCOME (EXPENSES)</t>
  </si>
  <si>
    <t>NET LOSS</t>
  </si>
  <si>
    <t>WEIGHTED AVERAGE SHARES OUTSTANDING BASIC</t>
  </si>
  <si>
    <t>Loss Per Share Basic</t>
  </si>
  <si>
    <t>STATEMENTS OF CASH FLOWS (Unaudited) (USD $)</t>
  </si>
  <si>
    <t>CASH FLOWS FROM OPERATING ACTIVITIES</t>
  </si>
  <si>
    <t>Net Loss</t>
  </si>
  <si>
    <t>Adjustments for non-cash items:</t>
  </si>
  <si>
    <t>Stock issued for compensation</t>
  </si>
  <si>
    <t>Interest on Loans</t>
  </si>
  <si>
    <t>Interest on Loans Related Party</t>
  </si>
  <si>
    <t>Change in derivative value</t>
  </si>
  <si>
    <t>Debt forgiveness</t>
  </si>
  <si>
    <t>Changes in Operating Assets and Liabilities:</t>
  </si>
  <si>
    <t>Accounts payable and accrued liabilities</t>
  </si>
  <si>
    <t>Accounts payable-related party</t>
  </si>
  <si>
    <t>NET CASH USED IN OPERATING ACTIVITIES</t>
  </si>
  <si>
    <t>CASH FLOWS FROM INVESTING ACTIVITIES</t>
  </si>
  <si>
    <t>Computer equipment</t>
  </si>
  <si>
    <t>NET CASH USED IN INVESTING ACTIVITIES</t>
  </si>
  <si>
    <t>CASH FLOWS FROM FINANCING ACTIVITIES</t>
  </si>
  <si>
    <t>Common stock issuance</t>
  </si>
  <si>
    <t>Proceeds from loans</t>
  </si>
  <si>
    <t>Proceeds from loan-related party</t>
  </si>
  <si>
    <t>NET CASH PROVIDED BY FINANCING ACTIVITIES</t>
  </si>
  <si>
    <t>NET INCREASE (DECREASE) IN CASH AND CASH EQUIVALENTS</t>
  </si>
  <si>
    <t>CASH AND CASH EQUIVALENTS</t>
  </si>
  <si>
    <t>Cash and Cash Equivalents Beginning of year</t>
  </si>
  <si>
    <t>Cash and Cash Equivalents End of year</t>
  </si>
  <si>
    <t>Supplemental Disclosures Of Cash Flow Information:</t>
  </si>
  <si>
    <t>Common Stock Issued to Satisfy Common Stock Payable</t>
  </si>
  <si>
    <t>Notes payable and accrued interest settled by issuing convertible notes</t>
  </si>
  <si>
    <t>Convertible notes issued in settlement of notes payable</t>
  </si>
  <si>
    <t>Conversion of note payable</t>
  </si>
  <si>
    <t>Nature of Operations</t>
  </si>
  <si>
    <t>Nature Of Operations</t>
  </si>
  <si>
    <t>Ecrypt Technologies Inc., a Colorado corporation (“the Company”), was incorporated on April 19, 2007. The Company’s business operations are oriented around the marketing and distribution of proprietary and allied security, defense and information security software, hardware and services. Products include software, hardware and services, and span a diverse variety of industries including, but not limited to, email security, user authentication, robotics, and cyber breach protection.</t>
  </si>
  <si>
    <t>Significant Accounting Policies</t>
  </si>
  <si>
    <t>Basis of Presentation</t>
  </si>
  <si>
    <t>The financial statements and accompanying notes are prepared in accordance with generally accepted accounting principles of the United States of America (“US GAAP”).</t>
  </si>
  <si>
    <t>In the opinion of management, all adjustments (which include normal recurring adjustments) necessary to present fairly the financial position as of December 31, 2014, and the results of operations and cash flows presented herein have been included in the financial statements. The financial statements should be read in conjunction with the Form 10-K for the year ended March 31, 2014, filed with the SEC on July 14, 2014.</t>
  </si>
  <si>
    <t>Use of Estimates</t>
  </si>
  <si>
    <t>The preparation of financial statements in conformity with U.S. GAAP requires management to make estimates and assumptions that impact the reported amounts of assets and liabilities and disclosure of contingent assets and liabilities as at the date of the financial statements and the reported amounts of revenue and expense during the reporting period. Actual results could differ from those estimates.</t>
  </si>
  <si>
    <t>Uncertainty as a Going Concern</t>
  </si>
  <si>
    <t>The accompanying financial statements have been prepared assuming that the Company will continue as a going concern. The Company has suffered recurring losses from operations since inception (April 19, 2007) up to December 31, 2014 of $9,974,615 which raises substantial doubt about its ability to continue as a going concern.</t>
  </si>
  <si>
    <t>The Company’s ability to continue as a going concern is dependent upon its ability to generate profitable operations in the future and/or obtain the necessary financing to meet its obligations and repay its liabilities arising from normal business operations when they come due. Management has plans to seek additional capital through a private placement and public offering of its common stock. These plans, if successful, will mitigate the factors which raise substantial doubt about the Company’s ability to continue as a going concern. These financial statements do not include any adjustments relating to the recoverability and classification of recorded asset amounts, or amounts and classification of liabilities that might result from this uncertainty.</t>
  </si>
  <si>
    <t>Revenue Recognition</t>
  </si>
  <si>
    <t>Product revenue and miscellaneous income are recognized as earned.</t>
  </si>
  <si>
    <t>The Company recognizes revenue and gains when earned and related costs of sales and expenses when incurred. The Company recognizes revenue in accordance with Accounting Standards Codification Section 605-10-599, Revenue Recognition, Overall, SEC Materials ("Section 605-10-599"). Section 605-10-599 requires that four basic criteria must be met before revenue can be recognized: (1) persuasive evidence of an arrangement exists; (2) delivery has occurred or services rendered; (3) the fee is fixed and determinable; and (4) collectability is reasonably assured. Cost of products sold consists of the cost of the purchased goods and labor related to the corresponding sales transaction. When a right of return exists, the Company defers revenues until the right of return expires. The Company recognizes revenue from services at the time the services are completed.</t>
  </si>
  <si>
    <t xml:space="preserve">Stock-Based Compensation </t>
  </si>
  <si>
    <t>The Company accounts for share based payments in accordance with ASC 718, Compensation - Stock Compensation, which requires all share-based payments to employees, including grants of employee stock options, to be recognized in the financial statements based on the grant date fair value of the award. In accordance with ASC 718-10-30-9, Measurement Objective – Fair Value at Grant Date, the Company estimates the fair value of the award using a valuation technique. For this purpose, the Company uses the Black-Scholes option pricing model. The Company believes this model provides the best estimate of fair value due to its ability to incorporate inputs that change over time, such as volatility and interest rates, and to allow for actual exercise behavior of option holders. Compensation cost is recognized over the requisite service period which is generally equal to the vesting period. Upon exercise, shares issued will be newly issued shares from authorized common stock. </t>
  </si>
  <si>
    <t>ASC 505, "Compensation-Stock Compensation", establishes standards for the accounting for transactions in which an entity exchanges its equity instruments to non employees for goods or services. Under this transition method, stock compensation expense includes compensation expense for all stock-based compensation awards granted on or after January 1, 2006, based on the grant-date fair value estimated in accordance with the provisions of ASC 505.</t>
  </si>
  <si>
    <t>Related Parties</t>
  </si>
  <si>
    <t>Parties are considered to be related if one party has the ability, directly or indirectly, to control the other party or exercise significant influence over the other party in making financial and operating decisions. Parties are also considered to be related if they are subject to common control or common significant influence.</t>
  </si>
  <si>
    <t>Foreign Currency Translation</t>
  </si>
  <si>
    <t>The measurement currency of the Company is the U.S. dollar. Transactions in foreign currencies are translated at the exchange rate in effect at the transaction date. Monetary assets and liabilities denominated in other than the measurement currency are translated at the exchange rates in effect at the balance sheet date. The resulting exchange gains and losses are recognized in earnings.</t>
  </si>
  <si>
    <t>Net Earnings (Loss) per Share</t>
  </si>
  <si>
    <t>Basic and diluted net loss per share information is presented under the requirements of ASC Topic 260, Earnings per Share. Basic net loss per share is computed by dividing net loss by the weighted average number of shares of common stock outstanding for the period, less shares subject to repurchase. Diluted net loss per share reflects the potential dilution of securities by adding other common stock equivalents, including stock options, shares subject to repurchase, warrants and convertible notes in the weighted-average number of common shares outstanding for a period, if dilutive.</t>
  </si>
  <si>
    <t>Recent Accounting Pronouncements</t>
  </si>
  <si>
    <t>The Company has adopted all recently issued accounting pronouncements. The adoption of the accounting pronouncements, including those not yet effective, is not anticipated to have a material effect on the financial position or results of operations of the Company.</t>
  </si>
  <si>
    <t>Stockholders' Deficit</t>
  </si>
  <si>
    <t>Stockholders Deficit</t>
  </si>
  <si>
    <t>a) Authorized:</t>
  </si>
  <si>
    <t>500,000,000 Common shares with no par value; 130,178,513 Common shares issued and outstanding; </t>
  </si>
  <si>
    <t>10,000,000 Preferred shares with $0.0001 par value; 5,000,000 Preferred shares issued and outstanding:</t>
  </si>
  <si>
    <t>During the period ended December 31, 2014, the Company effected the following stock transactions:</t>
  </si>
  <si>
    <t>On October 16, 2014, the Company issued 1,185,338 shares of common stock for officer compensation for a value of $148,167. The share price is valued at the adjusted closing price on the date of vesting of the shares which was $0.125 per share. The compensation agreement calls for a total of 9,482,704 shares to be issued during a 28 month period. As of December 31, 2014, a total of 2,370,676 were issued under this agreement.</t>
  </si>
  <si>
    <t>On October 18, 2014, the Company issued 18,750 shares of common stock for compensation for a value of $2,625. The share price is valued at the adjusted closing price on the date of vesting of the shares which was $0.143 per share. The compensation agreement calls for a total of 75,000 shares to be issued during a twelve month period. As of December 31, 2014, a total of 75,000 have been issued under this agreement.</t>
  </si>
  <si>
    <t>On October 24, 2014, the Company issued 18,750 shares of common stock for compensation for a value of $2,250 out of stock payable. The share price is valued at the adjusted closing price on the date of vesting of the shares which was $0.12 per share. The compensation agreement calls for a total of 75,000 shares to be issued during a twelve-month period. As of December 31, 2014, a total of 75,000 shares have been issued under this agreement.</t>
  </si>
  <si>
    <t>On November 27, 2014, the Company issued 37,500 shares of common stock for director compensation for a value of $7,125. The share price is valued at the adjusted closing price on the date of vesting of the shares which was $0.189. The compensation agreement calls for a total of 150,000 shares to be issued during a twelve month period. These shares were recorded as stock payable as of December 31, 2014. As of December 31, 2014, a total of 112,500 shares have been issued under this agreement.</t>
  </si>
  <si>
    <t>On October 24, 2014, the Company issued 171,875 shares of common stock for compensation for a value of $20,625. The share price is valued at the adjusted closing price on the date of vesting of the shares which was $0.121 per share. The compensation agreement calls for a total of 2,750,000 shares to be issued during a 21 month period. Pursuant to the Restricted Shares Agreement, the remaining shares will be issued as follows: 171,875 on the six, nine, twelve, fifteen, eighteen and twenty one month anniversaries of the grant date, respectively. As of December 31, 2014, a total of 343,750 shares have vested under this agreement.</t>
  </si>
  <si>
    <t>On December 25, 2014, the Company issued 171,875 shares of common stock for compensation for a value of $18,906. The share price is valued at the adjusted closing price on the date of vesting of the shares which was $0.11 per share. The compensation agreement calls for a total of 2,750,000 shares to be issued during a 21 month period. Pursuant to the Restricted Shares Agreement, the remaining shares will be issued as follows: 171,875 on the six, nine, twelve, fifteen, eighteen and twenty one month anniversaries of the grant date, respectively. The 171,875 shares were recorded as stock payable as of December 31, 2014. As of December 31, 2014, a total of 343,750 shares have vested under this agreement.</t>
  </si>
  <si>
    <t>On December 30, 2014 the Company issued 14,910 shares of common stock for the conversion of $1,000 of a $250,000 convertible note payable. The discounted share price of $0.067067 is based on a conversion ratio of 67% of the lowest closing bid prices for 20 days prior to conversion. The fair market value of these shares was $1,506. As of December 31, 2014, the outstanding principal amount of the note was $249,000.</t>
  </si>
  <si>
    <t>During the quarter ended December 31, 2014, the Company entered into a private placement subscription agreement that offers a total of 890,000 units for a value of $89,000, or $0.10 per unit. Each unit consists of one (1) share of the Company’s common stock, and one-half (1/2) common stock purchase Warrant. One full warrant entitles the holder to purchase one (1) share of the Corporation’s common stock at a price of $0.15 per share at any time within a 12 month period from the date of closing. As of December 31, 2014, 360,000 of these shares were recorded as stock payable.</t>
  </si>
  <si>
    <t>During the three months ended December 31, 2014, the Company issued a total of 1,939,623 shares valued at $228,173.</t>
  </si>
  <si>
    <t>Stock Options</t>
  </si>
  <si>
    <t>On February 16, 2012 the Company granted a non-qualified stock option to its newly appointed director, Thomas Trkla as compensation for his services. The director is entitled to purchase a total of three hundred thousand (300,000) shares of restricted common stock for a price equal to $0.30 per share (Exercise Price), exercisable over a ten-year period thereafter. The option shall be vested during the 12 month period. As to the total number of Shares with respect to which the Option is granted, the Option shall be exercisable as follows: (i) 25% of the Option in the aggregate may be exercised upon the mutual execution of this Agreement (ii) 50% of the Option in the aggregate may be exercised on or after the four month anniversary of the Grant Date; (iii) 75% of the Option in the aggregate may be exercised on or after the eight month anniversary of the Grant Date; and (iv) 100% of the Option in the aggregate may be exercised on or after the twelve month anniversary of the Grant Date (the twelve month period commencing on the Grant Date and ending on the twelve month anniversary of the Grant Date being referred to as the “Vesting Period”). As of December 31, 2014, the director has not exercised any rights. The total fair value of these options at the date of grant was estimated to be $180,000 and was determined using the Black-Scholes option pricing model with an expected life of 10 years, a risk free interest rate of 1.99%, a dividend yield of 0% and expected volatility of 419%. Out of this $180,000 was recorded as stock based compensation expense through December 31, 2014 based on three hundred thousand (300,000) options vested.</t>
  </si>
  <si>
    <t>Number of Options</t>
  </si>
  <si>
    <t>Weighted-Average Exercise Price per share</t>
  </si>
  <si>
    <t>Weighted- Average Remaining Life (Years)</t>
  </si>
  <si>
    <t>Outstanding at as at 12/31/2013</t>
  </si>
  <si>
    <t>$</t>
  </si>
  <si>
    <t>Granted</t>
  </si>
  <si>
    <t>-</t>
  </si>
  <si>
    <t>Exercised</t>
  </si>
  <si>
    <t>NA</t>
  </si>
  <si>
    <t>Cancelled</t>
  </si>
  <si>
    <t>Outstanding as at 12/31/2014</t>
  </si>
  <si>
    <t>Exercisable at 12/31/2014</t>
  </si>
  <si>
    <t>Loan-Related Party</t>
  </si>
  <si>
    <t>As of December 31, 2014 and March 31, 2014, the balance of loans due to a related party was $558,500 and $553,000, respectively.</t>
  </si>
  <si>
    <t>The Company issued on May 18, 2010 a $215,000 unsecured note payable to a shareholder. The note bears interest at 10%, compounded annually and matured on November 30, 2014. On February 16, 2015 the Company secured a note payable extension through April 1, 2015 with no change in original terms of the agreement.</t>
  </si>
  <si>
    <t>The Company issued on April 29, 2011 a $15,000 unsecured note payable to a shareholder. The note bears interest at 10%, compounded annually and matured on November 30, 2014. On February 16, 2015 the Company secured a note payable extension through April 1, 2015 with no change in original terms of the agreement.</t>
  </si>
  <si>
    <t>The Company issued on May 9, 2011 a $36,000 unsecured note payable to a shareholder. The note bears interest at 10%, compounded annually and matured on November 30, 2014. On February 16, 2015 the Company secured a note payable extension through April 1, 2015 with no change in original terms of the agreement.</t>
  </si>
  <si>
    <t>The Company issued on June 24, 2011 a $100,000 unsecured note payable to a shareholder. The note bears interest at 10%, compounded annually and matured on November 30, 2014. On February 16, 2015 the Company secured a note payable extension through April 1, 2015 with no change in original terms of the agreement.</t>
  </si>
  <si>
    <t>The Company issued on July 7, 2011 a $40,000 unsecured note payable to a shareholder. The note bears interest at 10%, compounded annually and matured on November 30, 2014. On February 16, 2015 the Company secured a note payable extension through April 1, 2015 with no change in original terms of the agreement.</t>
  </si>
  <si>
    <t>The Company issued on August 5, 2011 a $24,000 unsecured note payable to a shareholder. The note bears interest at 10%, compounded annually and matured on November 30, 2014. On February 16, 2015 the Company secured a note payable extension through April 1, 2015 with no change in original terms of the agreement.</t>
  </si>
  <si>
    <t>The Company issued on September 2, 2011 a $20,000 unsecured note payable to a shareholder. The note bears interest at 10%, compounded annually and matured on November 30, 2014. On February 16, 2015 the Company secured a note payable extension through April 1, 2015 with no change in original terms of the agreement.</t>
  </si>
  <si>
    <t>The Company issued on September 30, 2011 a $20,000 unsecured note payable to a shareholder. The note bears interest at 10%, compounded annually and matured on November 30, 2014. On February 16, 2015 the Company secured a note payable extension through April 1, 2015 with no change in original terms of the agreement.</t>
  </si>
  <si>
    <t>The Company issued on October 19, 2011 a $25,000 unsecured note payable to a shareholder. The note bears interest at 10%, compounded annually and matured on November 30, 2014. On February 16, 2015 the Company secured a note payable extension through April 1, 2015 with no change in original terms of the agreement.</t>
  </si>
  <si>
    <t>The Company issued on December 6, 2011 a $20,000 unsecured note payable to a shareholder. The note bears interest at 10%, compounded annually and matured on November 30, 2014. On February 16, 2015 the Company secured a note payable extension through April 1, 2015 with no change in original terms of the agreement.</t>
  </si>
  <si>
    <t>The Company issued on January 11, 2012 a $38,000 unsecured note payable to a shareholder. The note bears interest at 10%, compounded annually and matured on November 30, 2014. On February 16, 2015 the Company secured a note payable extension through April 1, 2015 with no change in original terms of the agreement.</t>
  </si>
  <si>
    <t>The Company issued on June 27, 2013 a $5,500 unsecured note payable to a shareholder. The note bears interest at 10%, compounded annually and will mature on June 27, 2015.</t>
  </si>
  <si>
    <t>Interest expense for the three months ended December 31, 2014, and 2013, was $20,936 and $17,444, respectively. Interest expense for the nine months ended December 31, 2014, and 2013, was $56,525 and $51,242, respectively.</t>
  </si>
  <si>
    <t>Note Payable</t>
  </si>
  <si>
    <t>As of December 31, 2014 and March 31, 2014, the balance of loans due to third parties was $430,788 and $659,854, respectively. During the quarter ended December 31, 2014 the loan balance was reduced by the issuance of convertible debt of $500,000 and the forgiveness of debt and interest payable of $18,594.</t>
  </si>
  <si>
    <t>The Company issued on December 18, 2012 a $49,980 unsecured note payable to a third party. The note bears interest at 10%, compounded annually and matured on December 18, 2014. On February 16, 2015 the Company secured a note payable extension through April 1, 2015 with no change in original terms of the agreement.</t>
  </si>
  <si>
    <t>Interest expense for the three months ended December 31, 2014, and 2013, was $18,707 and $17,907, respectively. Interest expense for the nine months ended December 31, 2014, and 2013, was $59,327 and $44,788, respectively.</t>
  </si>
  <si>
    <t>Convertible Debt and Derivative liabilities</t>
  </si>
  <si>
    <t>Convertible Debt And Derivative Liabilities</t>
  </si>
  <si>
    <t>On December 21, 2014, the Company entered into a securities purchase agreement providing for the purchase of two convertible promissory notes in the aggregate principal amount of $156,000 each. One of the notes was funded on January 7, 2015, with the Company receiving $130,704 of net proceeds after payment of legal and origination expenses and a finders’ fee. The note bears interest at the rate of 8% per annum, is due and payable on December 19, 2015, and may be converted at any time after funding into shares of Company common stock at a conversion price equal to 68% of the lowest closing bid price on the OTCQB during the 20 prior trading days. The second note, which has not been funded, has the same interest and conversion terms as the first note, but may be offset by a secured promissory note issued to the Company for $150,000, due on August 19, 2015, and accruing interest at the rate of 8% per annum.</t>
  </si>
  <si>
    <t>On December 24, 2014, the Company entered into a securities purchase agreement providing for the purchase of two convertible promissory notes in the aggregate principal amount of $156,000 each. One of the notes was funded on January 14, 2015, with the Company receiving $130,704 of net proceeds after payment of legal and origination expenses and a finders’ fee. The note bears interest at the rate of 8% per annum, is due and payable on December 19, 2015, and may be converted at any time after funding into shares of Company common stock at a conversion price equal to 68% of the lowest closing bid price on the OTCQB during the 20 prior trading days. The second note, which has not been funded, has the same interest and conversion terms as the first note, but may be offset by a secured promissory note issued by union capital to the Company for $150,000, due on August 19, 2015, and accruing interest at the rate of 8% per annum.</t>
  </si>
  <si>
    <t>The combined amount of the unfunded notes is $300,000. Due to their variable conversion the Company accounted for these Notes under ASC Topic 815-15 “Embedded Derivative.” The derivative component of the obligation are initially valued and classified as a derivative liability with an offset to discounts on convertible debt. Discounts have being amortized to interest expense over the respective term of the related note. In determining the indicated value of the convertible note issued, the Company used the Black Scholes Option Model with a risk-free interest rate of .025%, volatility 204.17%, trading prices of $.10 per share and a conversion price $.07 per share.</t>
  </si>
  <si>
    <t>The balance of the convertible note at December 31, 2014 net of the discount and net of the receivable amounted to $0.</t>
  </si>
  <si>
    <t>A recap of the balance of outstanding convertible debt at December 31, 2014 is as follows:</t>
  </si>
  <si>
    <t>Principal balance</t>
  </si>
  <si>
    <t>Receivable-reflected in equity</t>
  </si>
  <si>
    <t>(300,000</t>
  </si>
  <si>
    <t>Balance maturing for the period ending:</t>
  </si>
  <si>
    <t>The Company has extinguished debt totaling $499,994 through the issuances of three 8% convertible promissory notes. The outstanding balances of these notes are convertible into a variable number of the Company’s common stock, based on a conversion ratio of 68% of the lowest closing bid prices for 20 days prior to conversion. Therefore the Company accounted for these Notes under ASC Topic 815-15 “Embedded Derivative.” The derivative component of the obligation are initially valued and classified as a derivative liability with an offset to discounts on convertible debt. Discounts have being amortized to interest expense over the respective term of the related note. In determining the indicated value of the convertible note issued, the Company used the Black Scholes Option Model with a risk-free interest rate of .025%, volatility 204.17%, trading prices of $.10 per share and a conversion price $.07 per share.</t>
  </si>
  <si>
    <t>Amortization of the discounts for the nine months ended December 31, 2014 totaled $36,285, which was charged to interest expense.</t>
  </si>
  <si>
    <t>The Company valued the derivative liabilities at December 31, 2014 at $894,333. The Company recognized a change in the fair value of derivative liabilities for the three months ended December 31, 2014 of $249,424, which was charged to operations. The Company used the Black Scholes Option Model with a risk-free interest rate of .025%, volatility 204.17%, trading prices of $.10 per share and a conversion price $.07 per share.</t>
  </si>
  <si>
    <t>Deferred Revenue, Commitments, and Contingencies</t>
  </si>
  <si>
    <t>Deferred Revenue Commitments And Contingencies</t>
  </si>
  <si>
    <t>On November 4, 2014 the Company entered into a 5 year agreement to provide a third party client “Ecrypt One” secure email services and website hosting services. The agreement calls for the payment of a one-time fee of $25,000, and an annually recurring fee of $5,015. The invoicing terms specify a pre-payment of $7,500 at the placement of order, a payment of $15,000 upon delivery of the product, and $2,500 at customer sign-off. As of December 31, 2014 the $7,500 pre-payment was due but has not been received and therefore was recorded as both deferred revenue and accounts receivable.</t>
  </si>
  <si>
    <t>Subsequent Events</t>
  </si>
  <si>
    <t>During the month of January 2015 the company issued four convertible notes payable, two notes with a total face value of $312,000 and two notes with a total face value of $104,000 and stated interest of 8%. The outstanding balances of these notes are convertible into a variable number of the Company’s common stock. Based on a conversion ratio of 68% of the lowest closing bid prices for 20 days prior to conversion, the Company accounted for these Notes under ASC Topic 815-15 “Embedded Derivative.” The derivative component of the obligation are initially valued and classified as a derivative liability with an offset to discounts on convertible debt. Discounts will be amortized to interest expense over the respective term of the related note.</t>
  </si>
  <si>
    <t>On December 24, 2014, the Company issued a replacement convertible note payable, with a face value of $128,069.74 and stated interest of 8% to a third party investor, who had jut purchased $128,069.74 of debt from one of the Company’s other third party creditors. The outstanding balance of this note is convertible into a variable number of the Company’s common stock, based on a conversion ratio of 67% of the lowest closing bid prices for 20 days prior to conversion. From January 5, 2015 through February 19, 2015, the investor converted a total of $109,235.91 of the face value into 4,120,930 shares of common stock as itemized in the table below. As of February 23, 2015 the outstanding face value of the note was $18,833.83.</t>
  </si>
  <si>
    <t>Conversion Date</t>
  </si>
  <si>
    <t>Converted Principal Amount</t>
  </si>
  <si>
    <t>Discounted Conversion Price</t>
  </si>
  <si>
    <t>Number of Common Shares Issued</t>
  </si>
  <si>
    <t>Closing Stock Price</t>
  </si>
  <si>
    <t>Fair Market Value of Shares</t>
  </si>
  <si>
    <t>Outstanding Face Value</t>
  </si>
  <si>
    <t>On December 12, 2014, the Company issued a replacement convertible note payable, with a face value of $250,000 and stated interest of 8% to a third party investor, who had just purchased $250,000 of debt from one of the Company’s other third party creditors. The outstanding balance of this note is convertible into a variable number of the Company’s common stock, based on a conversion ratio of 67% of the lowest closing bid prices for 20 days prior to conversion. From January 5, 2015 through February 19, 2015, the investor converted a total $78,720 of the face value and $445.70 of accrued interest into 2,843,580 shares of common stock as itemized in the table below. As of February 23, 2015 the outstanding face value of the note was $170,280.</t>
  </si>
  <si>
    <t>Converted Interest</t>
  </si>
  <si>
    <t>On December 25, 2014, the Company issued 171,875 shares of common stock for compensation for a value of $18,906. The share price is valued at the adjusted closing price on the date of vesting of the shares which was $0.121 per share. The compensation agreement calls for a total of 2,750,000 shares to be issued during a 21 month period. Pursuant to the Restricted Shares Agreement, the remaining shares will be issued as follows: 171,875 on the six, nine, twelve, fifteen, eighteen and twenty one month anniversaries of the grant date, respectively. On January 6, 2015, the 171,875 shares were issued out of stock payable.</t>
  </si>
  <si>
    <t>During the quarter ended December 31, 2014, the Company entered into a private placement subscription agreement that offers a total of 890,000 units for a value of $89,000, or $0.10 per unit. Each unit consists of one (1) share of the Company’s common stock, and one-half (1/2) common stock purchase Warrant. One full warrant entitles the holder to purchase one (1) share of the Corporation’s common stock at a price of $0.15 per share at any time within a 12 month period from the date of closing. On January 7, 2015, the Company issued 360,000 shares of common stock out of stock payable.</t>
  </si>
  <si>
    <t>The note issued on January 15, 2015 has a face amount of $400,000 and stated interest rate of 12%. The outstanding balance of this note is convertible into a variable number of the Company’s common stock. Based on a conversion ratio of 60% of the lowest closing bid prices for 25 days prior to conversion or $.08 per share.</t>
  </si>
  <si>
    <t>The note issued on January 16, 2015 has a face amount of $100,000 and stated interest rate of 12%. The outstanding balance of this note is convertible into a variable number of the Company’s common stock. Based on a conversion ratio of 45% of the lowest closing bid prices for 20 days prior to conversion or issue date.</t>
  </si>
  <si>
    <t>On February 16, 2015 the Company secured an extension through April 1, 2015 with no change in original terms of the agreement for a $215,000 unsecured note payable issued on May 18, 2010 to a shareholder.</t>
  </si>
  <si>
    <t>On February 16, 2015 the Company secured an extension through April 1, 2015 with no change in original terms of the agreement for a $15,000 unsecured note payable issued on April 29, 2011 to a shareholder.</t>
  </si>
  <si>
    <t>On February 16, 2015 the Company secured an extension through April 1, 2015 with no change in original terms of the agreement for a $36,000 unsecured note payable issued on May 9, 2011 to a shareholder.</t>
  </si>
  <si>
    <t>On February 16, 2015 the Company secured an extension through April 1, 2015 with no change in original terms of the agreement for a $100,000 unsecured note payable issued on June 24, 2011 to a shareholder.</t>
  </si>
  <si>
    <t>On February 16, 2015 the Company secured an extension through April 1, 2015 with no change in original terms of the agreement for a $40,000 unsecured note payable issued on July 7, 2011 to a shareholder.</t>
  </si>
  <si>
    <t>On February 16, 2015 the Company secured an extension through April 1, 2015 with no change in original terms of the agreement for a $24,000 unsecured note payable issued on August 5, 2011 to a shareholder.</t>
  </si>
  <si>
    <t>On February 16, 2015 the Company secured an extension through April 1, 2015 with no change in original terms of the agreement for a $20,000 unsecured note payable issued on September 2, 2011 to a shareholder.</t>
  </si>
  <si>
    <t>On February 16, 2015 the Company secured an extension through April 1, 2015 with no change in original terms of the agreement for a $20,000 unsecured note payable issued on September 30, 2011 to a shareholder.</t>
  </si>
  <si>
    <t>On February 16, 2015 the Company secured an extension through April 1, 2015 with no change in original terms of the agreement for a $25,000 unsecured note payable issued on October 19, 2011 to a shareholder.</t>
  </si>
  <si>
    <t>On February 16, 2015 the Company secured an extension through April 1, 2015 with no change in original terms of the agreement for a $20,000 unsecured note payable issued on December 6, 2011 to a shareholder.</t>
  </si>
  <si>
    <t>On February 16, 2015 the Company secured an extension through April 1, 2015 with no change in original terms of the agreement for a $38,000 unsecured note payable issued on January 11, 2012 to a shareholder.</t>
  </si>
  <si>
    <t>On February 16, 2015 the Company secured an extension through April 1, 2015 with no change in original terms of the agreement for a $49,980 unsecured note payable issued on December 18, 2012 to a third party.</t>
  </si>
  <si>
    <t>On January 11, 2015, the Company entered into a securities purchase agreement providing for the purchase of two convertible promissory notes in the aggregate principal amount of $52,000 each. One of the notes was funded on January 13, 2015, with the Company receiving $47,500 of net proceeds after payment of legal and origination expenses. The note bears interest at the rate of 8% per annum, is due and payable on January 9, 2015, and may be converted at any time after funding into shares of Company common stock at a conversion price equal to 67% of the lowest closing bid price on the OTCQB during the 15 prior trading days. The second note, which has not been funded, has the same interest and conversion terms as the first note, but may be offset by a secured promissory note issued to the Company for $50,000, due on September 9, 2015, and accruing interest at the rate of 8% per annum.</t>
  </si>
  <si>
    <t>On January 19, 2015, the Company issued a convertible promissory note in the face amount of $100,000, which bears interest at the rate of 12% per annum, is due and payable on July 16, 2015, and may be converted at any time after funding into shares of Company common stock at a conversion price equal to the lesser of (a) 55% of the lowest trading price during the 20 days preceding the execution of the note, or (b) 55% of the of the lowest traded price during the 20 trading days preceding conversion. The note was funded on January 28, 2015, with the Company receiving $93,000 of net proceeds after payment of legal and origination expenses.</t>
  </si>
  <si>
    <t>On January 21, 2015, the Company issued a convertible promissory note in the face amount of $400,000, of which the Company is to assume $40,000 in original interest discount (“OID”), which together with any unpaid accrued interest is due two years after any funding of the note. The note is to be funded at the note holders discretion, and the initial tranche was funded on January 21, 2015, when the Company received cash in the amount of $50,000. The note is pre-payable for 90 days without interest, and incurs a one-time interest charge of 12% thereafter. The note balance funded (plus a pro rata portion of the OID together with any unpaid accrued interest) is convertible into shares of Company common stock at a conversion price equal to the lesser of $0.08 or 60% of the lowest traded price during the 25 prior trading days.</t>
  </si>
  <si>
    <t>On February 3, 2015, the Company issued a collateralized secured convertible promissory for a 10% convertible promissory note with an aggregate principal amount of $252,500, of which the company is to assume an original issue discount of $22,500 (the “OID”) and legal fees and other expenses totaling $5,000, which together with any unpaid accrued interest is due on November 3, 2015. The note is to be issued in tranches with an initial tranche of $87,500, of which the company received $75,000 on February 6, 2015, with the remaining $5,000 being used for legal and other expenses and the Company assuming $7,500 of the OID. This convertible note together with any unpaid accrued interest is convertible into shares of Company common stock at a conversion price equal to the 60% of the average of the lowest three closing bid prices during the 20 prior trading days. The remaining three tranches, which have not yet been funded, of $55,000 under the note will consist of $50,000 in principal and $5,000 of the OID, and may be offset by three $50,000 promissory notes issued in favor of the Company, accruing interest at 8% per annum and maturing on November 3, 2015. In conjunction with the convertible note issued by the Company and the three promissory notes issued to the Company for the three additional tranches of funding to the Company, the Company issued four warrants for a total number of shares equal to $123,750 ($41,250 for the first warrant corresponding to funding on February 6, 2015, and $27,500 for the other three warrants corresponding to the future tranches of funding to the Company) divided by the conversion market price in the convertible note. The warrants have an exercise price of $0.10, subject to adjustment, and expire on January 3, 2020. Each of the warrants are only exercisable after the corresponding tranche of funding to the Company has been paid. Therefore, the first warrant is currently exercisable, but the other three warrants are not.</t>
  </si>
  <si>
    <t>On February 10, 2015, the Company entered into an equity purchase agreement with a third party investor dated February 6, 2015, whereby the third party agreed to purchase up to $1,800,000 of the Company’s common stock, to be registered in a Form S-1 registration statement. The agreement will have a one-year term unless sooner terminated because $1,800,000 of the Company’s common stock has already been sold to the investor. During the term, the Company will have the right to deliver up to two put notices per month requiring it to purchase up to a maximum of $75,000 of shares for a specific amount. The purchase price for the shares covered by the put notice shall be equal to 75% of the lowest closing bid price for the ten trading days immediately preceding clearing of the estimated put shares (defined below). The Company will deliver to the investor, simultaneously with delivery of a put notice, a number of shares equal to 120% of the investment amount divided by the closing price of the Company’s common stock on the day preceding the put notice date. The actual number of shares purchased by the investor for the investment amount shall then be calculated by dividing the investment amount by the put purchase price. Any excess estimated put shares shall then be returned to the Company. The number of Shares sold to the investor at any time shall not exceed the number of such shares that, when aggregated with all other shares of common stock of the Company then beneficially owned by the investor, would result in the investor owning more than 9.99% of all of the Company’s common stock then outstanding. Finally, as part of the equity purchase agreement, the investor is prohibited from executing any short sales of the Company’s common stock during the term of the equity purchase agreement.</t>
  </si>
  <si>
    <t>Significant Accounting Policies (Policies)</t>
  </si>
  <si>
    <t>Significant Accounting Policies Policies</t>
  </si>
  <si>
    <t>Stock-Based Compensation</t>
  </si>
  <si>
    <t>The Company accounts for share based payments in accordance with ASC 718, Compensation - Stock Compensation, which requires all share-based payments to employees, including grants of employee stock options, to be recognized in the financial statements based on the grant date fair value of the award. In accordance with ASC 718-10-30-9, Measurement Objective – Fair Value at Grant Date, the Company estimates the fair value of the award using a valuation technique. For this purpose, the Company uses the Black-Scholes option pricing model. The Company believes this model provides the best estimate of fair value due to its ability to incorporate inputs that change over time, such as volatility and interest rates, and to allow for actual exercise behavior of option holders. Compensation cost is recognized over the requisite service period which is generally equal to the vesting period. Upon exercise, shares issued will be newly issued shares from authorized common stock.</t>
  </si>
  <si>
    <t>Stock options (Tables)</t>
  </si>
  <si>
    <t>Stock Options Tables</t>
  </si>
  <si>
    <t>Summary of Stock options</t>
  </si>
  <si>
    <t>The total fair value of these options at the date of grant was estimated to be $180,000 and was determined using the Black-Scholes option pricing model with an expected life of 10 years, a risk free interest rate of 1.99%, a dividend yield of 0% and expected volatility of 419%. Out of this $180,000 was recorded as stock based compensation expense through December 31, 2014 based on three hundred thousand (300,000) options vested.</t>
  </si>
  <si>
    <t>Convertible Debt and Derivative liabilities (Tables)</t>
  </si>
  <si>
    <t>Convertible Debt And Derivative Liabilities Tables</t>
  </si>
  <si>
    <t>Outstanding convertible debt</t>
  </si>
  <si>
    <t>)</t>
  </si>
  <si>
    <t>Subsequent Events (Tables)</t>
  </si>
  <si>
    <t>Subsequent Events Tables</t>
  </si>
  <si>
    <t>Summary of issued a convertible note payable 1</t>
  </si>
  <si>
    <t>Summary of issued a convertible note payable 2</t>
  </si>
  <si>
    <t>Significant Accounting Policies (Details) (USD $)</t>
  </si>
  <si>
    <t>92 Months Ended</t>
  </si>
  <si>
    <t>Significant Accounting Policies Details</t>
  </si>
  <si>
    <t>Losses from operations</t>
  </si>
  <si>
    <t>Stockholders' Deficit (Details Narartive) (USD $)</t>
  </si>
  <si>
    <t>Stockholders Deficit Details Narartive</t>
  </si>
  <si>
    <t>Shares recorded as stock payable</t>
  </si>
  <si>
    <t>Outstanding principal amount of the note</t>
  </si>
  <si>
    <t>Common Stock Value Issued for Compensation</t>
  </si>
  <si>
    <t>Shares Issued</t>
  </si>
  <si>
    <t>Shares Issued 1</t>
  </si>
  <si>
    <t>Shares Issued 2</t>
  </si>
  <si>
    <t>Shares Issued 3</t>
  </si>
  <si>
    <t>Shares Issued 4</t>
  </si>
  <si>
    <t>Total subscription agreement offers</t>
  </si>
  <si>
    <t>Total subscription agreement offers, Amount</t>
  </si>
  <si>
    <t>Total subscription agreement per unit</t>
  </si>
  <si>
    <t>Warrants recorded as stock payable</t>
  </si>
  <si>
    <t>Company issued total shares</t>
  </si>
  <si>
    <t>Company issued total shares, value</t>
  </si>
  <si>
    <t>Stock Options (Details) (USD $)</t>
  </si>
  <si>
    <t>Number of options, outstanding</t>
  </si>
  <si>
    <t>Outstanding, beginning of period (in shares)</t>
  </si>
  <si>
    <t>Outstanding, end of period (in shares)</t>
  </si>
  <si>
    <t>Exercisable, December 31, 2013</t>
  </si>
  <si>
    <t>Options, weighted average exercise price</t>
  </si>
  <si>
    <t>Outstanding, beginning of period (in dollars per share)</t>
  </si>
  <si>
    <t>Forfeited</t>
  </si>
  <si>
    <t>Outstanding, end of period (in dollars per share)</t>
  </si>
  <si>
    <t>Weighted Average Remaining Life In Years</t>
  </si>
  <si>
    <t>Weighted Average Remaining Life (in years) Outstanding</t>
  </si>
  <si>
    <t>8 years 10 months 17 days</t>
  </si>
  <si>
    <t>Weighted Average Remaining Life (in years) Exercisable</t>
  </si>
  <si>
    <t>7 years 10 months 17 days</t>
  </si>
  <si>
    <t>Stock Options (Details Narrative) (USD $)</t>
  </si>
  <si>
    <t>Stock Options Details Narrative</t>
  </si>
  <si>
    <t>Stock Based Compensation Expense</t>
  </si>
  <si>
    <t>Options Vested</t>
  </si>
  <si>
    <t>Loans-Related Party (Details Narrative) (USD $)</t>
  </si>
  <si>
    <t>Loans-Related Party Details Narrative</t>
  </si>
  <si>
    <t>Due to Related Parties</t>
  </si>
  <si>
    <t>Notes Payable (Details Narrative) (USD $)</t>
  </si>
  <si>
    <t>Notes Payable Details Narrative</t>
  </si>
  <si>
    <t>Loans due to third parties</t>
  </si>
  <si>
    <t>Issuance of convertible debt</t>
  </si>
  <si>
    <t>Forgiveness of debt and interest payable</t>
  </si>
  <si>
    <t>Interest expense</t>
  </si>
  <si>
    <t>Convertible Debt and Derivative liabilities (Details) (USD $)</t>
  </si>
  <si>
    <t>Convertible Debt And Derivative Liabilities Details</t>
  </si>
  <si>
    <t>Balance maturing for the period ending: 31-Dec-14</t>
  </si>
  <si>
    <t>Convertible Debt and Derivative liabilities (Details Narrative) (USD $)</t>
  </si>
  <si>
    <t>Convertible Debt And Derivative Liabilities Details Narrative</t>
  </si>
  <si>
    <t>Convertible note net of the discount</t>
  </si>
  <si>
    <t>Amortization of the discounts</t>
  </si>
  <si>
    <t>Change in the fair value of derivative liabilities</t>
  </si>
  <si>
    <t>Deferred Revenue, Commitments, and Contingencies (Details Narrative) (USD $)</t>
  </si>
  <si>
    <t>Deferred Revenue Commitments And Contingencies Details Narrative</t>
  </si>
  <si>
    <t>Pre-payment was due but not been received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</si>
</sst>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10" xfId="0" applyFont="1" applyBorder="1" applyAlignment="1">
      <alignment horizontal="center"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9"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15" fontId="18" fillId="34" borderId="0" xfId="0" applyNumberFormat="1" applyFont="1" applyFill="1" applyAlignment="1">
      <alignment horizontal="justify"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9" fillId="0" borderId="10" xfId="0" applyFont="1" applyBorder="1" applyAlignment="1">
      <alignment wrapText="1"/>
    </xf>
    <xf numFmtId="15" fontId="18" fillId="33" borderId="0" xfId="0" applyNumberFormat="1" applyFont="1" applyFill="1" applyAlignment="1">
      <alignment horizontal="justify" vertical="top" wrapText="1"/>
    </xf>
    <xf numFmtId="4" fontId="18" fillId="33" borderId="0" xfId="0" applyNumberFormat="1" applyFont="1" applyFill="1" applyAlignment="1">
      <alignment horizontal="right" wrapText="1"/>
    </xf>
    <xf numFmtId="15" fontId="18" fillId="34" borderId="0" xfId="0" applyNumberFormat="1" applyFont="1" applyFill="1" applyAlignment="1">
      <alignment horizontal="justify" vertical="top" wrapText="1"/>
    </xf>
    <xf numFmtId="4" fontId="18" fillId="34" borderId="0" xfId="0" applyNumberFormat="1" applyFont="1" applyFill="1" applyAlignment="1">
      <alignment horizontal="right" wrapText="1"/>
    </xf>
    <xf numFmtId="0" fontId="18" fillId="33" borderId="10" xfId="0" applyFont="1" applyFill="1" applyBorder="1" applyAlignment="1">
      <alignment wrapText="1"/>
    </xf>
    <xf numFmtId="4"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4"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9" fillId="0" borderId="12"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t="s">
        <v>7</v>
      </c>
      <c r="C5" s="4"/>
    </row>
    <row r="6" spans="1:3" x14ac:dyDescent="0.25">
      <c r="A6" s="2" t="s">
        <v>8</v>
      </c>
      <c r="B6" s="5">
        <v>42004</v>
      </c>
      <c r="C6" s="4"/>
    </row>
    <row r="7" spans="1:3" x14ac:dyDescent="0.25">
      <c r="A7" s="2" t="s">
        <v>9</v>
      </c>
      <c r="B7" s="4" t="b">
        <v>0</v>
      </c>
      <c r="C7" s="4"/>
    </row>
    <row r="8" spans="1:3" x14ac:dyDescent="0.25">
      <c r="A8" s="2" t="s">
        <v>10</v>
      </c>
      <c r="B8" s="4">
        <v>1449574</v>
      </c>
      <c r="C8" s="4"/>
    </row>
    <row r="9" spans="1:3" x14ac:dyDescent="0.25">
      <c r="A9" s="2" t="s">
        <v>11</v>
      </c>
      <c r="B9" s="4">
        <f>--3-31</f>
        <v>-28</v>
      </c>
      <c r="C9" s="4"/>
    </row>
    <row r="10" spans="1:3" ht="30" x14ac:dyDescent="0.25">
      <c r="A10" s="2" t="s">
        <v>12</v>
      </c>
      <c r="B10" s="4"/>
      <c r="C10" s="6">
        <v>137674899</v>
      </c>
    </row>
    <row r="11" spans="1:3" x14ac:dyDescent="0.25">
      <c r="A11" s="2" t="s">
        <v>13</v>
      </c>
      <c r="B11" s="4" t="s">
        <v>14</v>
      </c>
      <c r="C11" s="4"/>
    </row>
    <row r="12" spans="1:3" x14ac:dyDescent="0.25">
      <c r="A12" s="2" t="s">
        <v>15</v>
      </c>
      <c r="B12" s="4" t="s">
        <v>16</v>
      </c>
      <c r="C12" s="4"/>
    </row>
    <row r="13" spans="1:3" x14ac:dyDescent="0.25">
      <c r="A13" s="2" t="s">
        <v>17</v>
      </c>
      <c r="B13" s="4" t="s">
        <v>18</v>
      </c>
      <c r="C13" s="4"/>
    </row>
    <row r="14" spans="1:3" x14ac:dyDescent="0.25">
      <c r="A14" s="2" t="s">
        <v>19</v>
      </c>
      <c r="B14" s="4" t="s">
        <v>18</v>
      </c>
      <c r="C14" s="4"/>
    </row>
    <row r="15" spans="1:3" x14ac:dyDescent="0.25">
      <c r="A15" s="2" t="s">
        <v>20</v>
      </c>
      <c r="B15" s="4">
        <v>2015</v>
      </c>
      <c r="C15" s="4"/>
    </row>
    <row r="16" spans="1:3" x14ac:dyDescent="0.25">
      <c r="A16" s="2" t="s">
        <v>21</v>
      </c>
      <c r="B16" s="4" t="s">
        <v>22</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13.28515625" bestFit="1" customWidth="1"/>
    <col min="2" max="2" width="36.5703125" customWidth="1"/>
    <col min="3" max="4" width="28.5703125" customWidth="1"/>
    <col min="5" max="5" width="20.5703125" customWidth="1"/>
    <col min="6" max="7" width="28.5703125" customWidth="1"/>
    <col min="8" max="8" width="11.85546875" customWidth="1"/>
    <col min="9" max="9" width="24" customWidth="1"/>
    <col min="10" max="12" width="28.5703125" customWidth="1"/>
    <col min="13" max="13" width="13.85546875" customWidth="1"/>
    <col min="14" max="14" width="28.5703125" customWidth="1"/>
  </cols>
  <sheetData>
    <row r="1" spans="1:14" ht="15" customHeight="1" x14ac:dyDescent="0.25">
      <c r="A1" s="7" t="s">
        <v>160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160</v>
      </c>
      <c r="B3" s="24"/>
      <c r="C3" s="24"/>
      <c r="D3" s="24"/>
      <c r="E3" s="24"/>
      <c r="F3" s="24"/>
      <c r="G3" s="24"/>
      <c r="H3" s="24"/>
      <c r="I3" s="24"/>
      <c r="J3" s="24"/>
      <c r="K3" s="24"/>
      <c r="L3" s="24"/>
      <c r="M3" s="24"/>
      <c r="N3" s="24"/>
    </row>
    <row r="4" spans="1:14" ht="51" customHeight="1" x14ac:dyDescent="0.25">
      <c r="A4" s="12" t="s">
        <v>160</v>
      </c>
      <c r="B4" s="25" t="s">
        <v>161</v>
      </c>
      <c r="C4" s="25"/>
      <c r="D4" s="25"/>
      <c r="E4" s="25"/>
      <c r="F4" s="25"/>
      <c r="G4" s="25"/>
      <c r="H4" s="25"/>
      <c r="I4" s="25"/>
      <c r="J4" s="25"/>
      <c r="K4" s="25"/>
      <c r="L4" s="25"/>
      <c r="M4" s="25"/>
      <c r="N4" s="25"/>
    </row>
    <row r="5" spans="1:14" x14ac:dyDescent="0.25">
      <c r="A5" s="12"/>
      <c r="B5" s="25"/>
      <c r="C5" s="25"/>
      <c r="D5" s="25"/>
      <c r="E5" s="25"/>
      <c r="F5" s="25"/>
      <c r="G5" s="25"/>
      <c r="H5" s="25"/>
      <c r="I5" s="25"/>
      <c r="J5" s="25"/>
      <c r="K5" s="25"/>
      <c r="L5" s="25"/>
      <c r="M5" s="25"/>
      <c r="N5" s="25"/>
    </row>
    <row r="6" spans="1:14" ht="15.75" thickBot="1" x14ac:dyDescent="0.3">
      <c r="A6" s="12"/>
      <c r="B6" s="13"/>
      <c r="C6" s="13"/>
      <c r="D6" s="23" t="s">
        <v>162</v>
      </c>
      <c r="E6" s="23"/>
      <c r="F6" s="13"/>
      <c r="G6" s="13"/>
      <c r="H6" s="23" t="s">
        <v>163</v>
      </c>
      <c r="I6" s="23"/>
      <c r="J6" s="13"/>
      <c r="K6" s="13"/>
      <c r="L6" s="23" t="s">
        <v>164</v>
      </c>
      <c r="M6" s="23"/>
      <c r="N6" s="13"/>
    </row>
    <row r="7" spans="1:14" x14ac:dyDescent="0.25">
      <c r="A7" s="12"/>
      <c r="B7" s="15" t="s">
        <v>165</v>
      </c>
      <c r="C7" s="15"/>
      <c r="D7" s="16"/>
      <c r="E7" s="17">
        <v>300000</v>
      </c>
      <c r="F7" s="15"/>
      <c r="G7" s="15"/>
      <c r="H7" s="16" t="s">
        <v>166</v>
      </c>
      <c r="I7" s="18">
        <v>0.3</v>
      </c>
      <c r="J7" s="15"/>
      <c r="K7" s="15"/>
      <c r="L7" s="16"/>
      <c r="M7" s="18">
        <v>8.8800000000000008</v>
      </c>
      <c r="N7" s="15"/>
    </row>
    <row r="8" spans="1:14" x14ac:dyDescent="0.25">
      <c r="A8" s="12"/>
      <c r="B8" s="19" t="s">
        <v>167</v>
      </c>
      <c r="C8" s="19"/>
      <c r="D8" s="19"/>
      <c r="E8" s="20" t="s">
        <v>168</v>
      </c>
      <c r="F8" s="19"/>
      <c r="G8" s="19"/>
      <c r="H8" s="21" t="s">
        <v>166</v>
      </c>
      <c r="I8" s="20" t="s">
        <v>168</v>
      </c>
      <c r="J8" s="19"/>
      <c r="K8" s="19"/>
      <c r="L8" s="19"/>
      <c r="M8" s="20" t="s">
        <v>168</v>
      </c>
      <c r="N8" s="19"/>
    </row>
    <row r="9" spans="1:14" x14ac:dyDescent="0.25">
      <c r="A9" s="12"/>
      <c r="B9" s="15" t="s">
        <v>169</v>
      </c>
      <c r="C9" s="15"/>
      <c r="D9" s="15"/>
      <c r="E9" s="18" t="s">
        <v>168</v>
      </c>
      <c r="F9" s="15"/>
      <c r="G9" s="15"/>
      <c r="H9" s="16" t="s">
        <v>166</v>
      </c>
      <c r="I9" s="18" t="s">
        <v>170</v>
      </c>
      <c r="J9" s="15"/>
      <c r="K9" s="15"/>
      <c r="L9" s="15"/>
      <c r="M9" s="18" t="s">
        <v>170</v>
      </c>
      <c r="N9" s="15"/>
    </row>
    <row r="10" spans="1:14" x14ac:dyDescent="0.25">
      <c r="A10" s="12"/>
      <c r="B10" s="19" t="s">
        <v>171</v>
      </c>
      <c r="C10" s="19"/>
      <c r="D10" s="19"/>
      <c r="E10" s="20" t="s">
        <v>168</v>
      </c>
      <c r="F10" s="19"/>
      <c r="G10" s="19"/>
      <c r="H10" s="21" t="s">
        <v>166</v>
      </c>
      <c r="I10" s="20" t="s">
        <v>170</v>
      </c>
      <c r="J10" s="19"/>
      <c r="K10" s="19"/>
      <c r="L10" s="19"/>
      <c r="M10" s="20" t="s">
        <v>170</v>
      </c>
      <c r="N10" s="19"/>
    </row>
    <row r="11" spans="1:14" x14ac:dyDescent="0.25">
      <c r="A11" s="12"/>
      <c r="B11" s="15" t="s">
        <v>172</v>
      </c>
      <c r="C11" s="15"/>
      <c r="D11" s="15"/>
      <c r="E11" s="17">
        <v>300000</v>
      </c>
      <c r="F11" s="15"/>
      <c r="G11" s="15"/>
      <c r="H11" s="16" t="s">
        <v>166</v>
      </c>
      <c r="I11" s="18">
        <v>0.3</v>
      </c>
      <c r="J11" s="15"/>
      <c r="K11" s="15"/>
      <c r="L11" s="15"/>
      <c r="M11" s="18">
        <v>7.88</v>
      </c>
      <c r="N11" s="15"/>
    </row>
    <row r="12" spans="1:14" x14ac:dyDescent="0.25">
      <c r="A12" s="12"/>
      <c r="B12" s="19" t="s">
        <v>173</v>
      </c>
      <c r="C12" s="19"/>
      <c r="D12" s="19"/>
      <c r="E12" s="22">
        <v>300000</v>
      </c>
      <c r="F12" s="19"/>
      <c r="G12" s="19"/>
      <c r="H12" s="21" t="s">
        <v>166</v>
      </c>
      <c r="I12" s="20">
        <v>0.3</v>
      </c>
      <c r="J12" s="19"/>
      <c r="K12" s="19"/>
      <c r="L12" s="19"/>
      <c r="M12" s="20" t="s">
        <v>168</v>
      </c>
      <c r="N12" s="19"/>
    </row>
  </sheetData>
  <mergeCells count="10">
    <mergeCell ref="D6:E6"/>
    <mergeCell ref="H6:I6"/>
    <mergeCell ref="L6:M6"/>
    <mergeCell ref="A1:A2"/>
    <mergeCell ref="B1:N1"/>
    <mergeCell ref="B2:N2"/>
    <mergeCell ref="B3:N3"/>
    <mergeCell ref="A4:A12"/>
    <mergeCell ref="B4:N4"/>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18" bestFit="1" customWidth="1"/>
    <col min="2" max="2" width="36.5703125" bestFit="1" customWidth="1"/>
  </cols>
  <sheetData>
    <row r="1" spans="1:2" x14ac:dyDescent="0.25">
      <c r="A1" s="7" t="s">
        <v>174</v>
      </c>
      <c r="B1" s="1" t="s">
        <v>1</v>
      </c>
    </row>
    <row r="2" spans="1:2" x14ac:dyDescent="0.25">
      <c r="A2" s="7"/>
      <c r="B2" s="1" t="s">
        <v>2</v>
      </c>
    </row>
    <row r="3" spans="1:2" x14ac:dyDescent="0.25">
      <c r="A3" s="3" t="s">
        <v>174</v>
      </c>
      <c r="B3" s="4"/>
    </row>
    <row r="4" spans="1:2" ht="39" x14ac:dyDescent="0.25">
      <c r="A4" s="12" t="s">
        <v>174</v>
      </c>
      <c r="B4" s="10" t="s">
        <v>175</v>
      </c>
    </row>
    <row r="5" spans="1:2" x14ac:dyDescent="0.25">
      <c r="A5" s="12"/>
      <c r="B5" s="10"/>
    </row>
    <row r="6" spans="1:2" ht="102.75" x14ac:dyDescent="0.25">
      <c r="A6" s="12"/>
      <c r="B6" s="10" t="s">
        <v>176</v>
      </c>
    </row>
    <row r="7" spans="1:2" x14ac:dyDescent="0.25">
      <c r="A7" s="12"/>
      <c r="B7" s="10"/>
    </row>
    <row r="8" spans="1:2" ht="102.75" x14ac:dyDescent="0.25">
      <c r="A8" s="12"/>
      <c r="B8" s="10" t="s">
        <v>177</v>
      </c>
    </row>
    <row r="9" spans="1:2" x14ac:dyDescent="0.25">
      <c r="A9" s="12"/>
      <c r="B9" s="10"/>
    </row>
    <row r="10" spans="1:2" ht="102.75" x14ac:dyDescent="0.25">
      <c r="A10" s="12"/>
      <c r="B10" s="10" t="s">
        <v>178</v>
      </c>
    </row>
    <row r="11" spans="1:2" x14ac:dyDescent="0.25">
      <c r="A11" s="12"/>
      <c r="B11" s="10"/>
    </row>
    <row r="12" spans="1:2" ht="102.75" x14ac:dyDescent="0.25">
      <c r="A12" s="12"/>
      <c r="B12" s="10" t="s">
        <v>179</v>
      </c>
    </row>
    <row r="13" spans="1:2" x14ac:dyDescent="0.25">
      <c r="A13" s="12"/>
      <c r="B13" s="10"/>
    </row>
    <row r="14" spans="1:2" ht="102.75" x14ac:dyDescent="0.25">
      <c r="A14" s="12"/>
      <c r="B14" s="10" t="s">
        <v>180</v>
      </c>
    </row>
    <row r="15" spans="1:2" x14ac:dyDescent="0.25">
      <c r="A15" s="12"/>
      <c r="B15" s="10"/>
    </row>
    <row r="16" spans="1:2" ht="102.75" x14ac:dyDescent="0.25">
      <c r="A16" s="12"/>
      <c r="B16" s="10" t="s">
        <v>181</v>
      </c>
    </row>
    <row r="17" spans="1:2" x14ac:dyDescent="0.25">
      <c r="A17" s="12"/>
      <c r="B17" s="10"/>
    </row>
    <row r="18" spans="1:2" ht="102.75" x14ac:dyDescent="0.25">
      <c r="A18" s="12"/>
      <c r="B18" s="10" t="s">
        <v>182</v>
      </c>
    </row>
    <row r="19" spans="1:2" x14ac:dyDescent="0.25">
      <c r="A19" s="12"/>
      <c r="B19" s="10"/>
    </row>
    <row r="20" spans="1:2" ht="102.75" x14ac:dyDescent="0.25">
      <c r="A20" s="12"/>
      <c r="B20" s="10" t="s">
        <v>183</v>
      </c>
    </row>
    <row r="21" spans="1:2" x14ac:dyDescent="0.25">
      <c r="A21" s="12"/>
      <c r="B21" s="10"/>
    </row>
    <row r="22" spans="1:2" ht="102.75" x14ac:dyDescent="0.25">
      <c r="A22" s="12"/>
      <c r="B22" s="10" t="s">
        <v>184</v>
      </c>
    </row>
    <row r="23" spans="1:2" x14ac:dyDescent="0.25">
      <c r="A23" s="12"/>
      <c r="B23" s="10"/>
    </row>
    <row r="24" spans="1:2" ht="102.75" x14ac:dyDescent="0.25">
      <c r="A24" s="12"/>
      <c r="B24" s="10" t="s">
        <v>185</v>
      </c>
    </row>
    <row r="25" spans="1:2" x14ac:dyDescent="0.25">
      <c r="A25" s="12"/>
      <c r="B25" s="10"/>
    </row>
    <row r="26" spans="1:2" ht="102.75" x14ac:dyDescent="0.25">
      <c r="A26" s="12"/>
      <c r="B26" s="10" t="s">
        <v>186</v>
      </c>
    </row>
    <row r="27" spans="1:2" x14ac:dyDescent="0.25">
      <c r="A27" s="12"/>
      <c r="B27" s="10"/>
    </row>
    <row r="28" spans="1:2" ht="64.5" x14ac:dyDescent="0.25">
      <c r="A28" s="12"/>
      <c r="B28" s="10" t="s">
        <v>187</v>
      </c>
    </row>
    <row r="29" spans="1:2" x14ac:dyDescent="0.25">
      <c r="A29" s="12"/>
      <c r="B29" s="10"/>
    </row>
    <row r="30" spans="1:2" ht="64.5" x14ac:dyDescent="0.25">
      <c r="A30" s="12"/>
      <c r="B30" s="10" t="s">
        <v>188</v>
      </c>
    </row>
  </sheetData>
  <mergeCells count="2">
    <mergeCell ref="A1:A2"/>
    <mergeCell ref="A4:A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3.85546875" bestFit="1" customWidth="1"/>
    <col min="2" max="2" width="36.5703125" bestFit="1" customWidth="1"/>
  </cols>
  <sheetData>
    <row r="1" spans="1:2" x14ac:dyDescent="0.25">
      <c r="A1" s="7" t="s">
        <v>189</v>
      </c>
      <c r="B1" s="1" t="s">
        <v>1</v>
      </c>
    </row>
    <row r="2" spans="1:2" x14ac:dyDescent="0.25">
      <c r="A2" s="7"/>
      <c r="B2" s="1" t="s">
        <v>2</v>
      </c>
    </row>
    <row r="3" spans="1:2" x14ac:dyDescent="0.25">
      <c r="A3" s="3" t="s">
        <v>189</v>
      </c>
      <c r="B3" s="4"/>
    </row>
    <row r="4" spans="1:2" ht="102.75" x14ac:dyDescent="0.25">
      <c r="A4" s="12" t="s">
        <v>36</v>
      </c>
      <c r="B4" s="10" t="s">
        <v>190</v>
      </c>
    </row>
    <row r="5" spans="1:2" x14ac:dyDescent="0.25">
      <c r="A5" s="12"/>
      <c r="B5" s="10"/>
    </row>
    <row r="6" spans="1:2" ht="102.75" x14ac:dyDescent="0.25">
      <c r="A6" s="12"/>
      <c r="B6" s="10" t="s">
        <v>191</v>
      </c>
    </row>
    <row r="7" spans="1:2" x14ac:dyDescent="0.25">
      <c r="A7" s="12"/>
      <c r="B7" s="10"/>
    </row>
    <row r="8" spans="1:2" ht="64.5" x14ac:dyDescent="0.25">
      <c r="A8" s="12"/>
      <c r="B8" s="10" t="s">
        <v>192</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8.42578125" customWidth="1"/>
    <col min="4" max="4" width="3.7109375" customWidth="1"/>
    <col min="5" max="5" width="14.28515625" customWidth="1"/>
  </cols>
  <sheetData>
    <row r="1" spans="1:5" ht="15" customHeight="1" x14ac:dyDescent="0.25">
      <c r="A1" s="7" t="s">
        <v>193</v>
      </c>
      <c r="B1" s="7" t="s">
        <v>1</v>
      </c>
      <c r="C1" s="7"/>
      <c r="D1" s="7"/>
      <c r="E1" s="7"/>
    </row>
    <row r="2" spans="1:5" ht="15" customHeight="1" x14ac:dyDescent="0.25">
      <c r="A2" s="7"/>
      <c r="B2" s="7" t="s">
        <v>2</v>
      </c>
      <c r="C2" s="7"/>
      <c r="D2" s="7"/>
      <c r="E2" s="7"/>
    </row>
    <row r="3" spans="1:5" ht="30" x14ac:dyDescent="0.25">
      <c r="A3" s="3" t="s">
        <v>194</v>
      </c>
      <c r="B3" s="24"/>
      <c r="C3" s="24"/>
      <c r="D3" s="24"/>
      <c r="E3" s="24"/>
    </row>
    <row r="4" spans="1:5" ht="140.25" customHeight="1" x14ac:dyDescent="0.25">
      <c r="A4" s="12" t="s">
        <v>193</v>
      </c>
      <c r="B4" s="25" t="s">
        <v>195</v>
      </c>
      <c r="C4" s="25"/>
      <c r="D4" s="25"/>
      <c r="E4" s="25"/>
    </row>
    <row r="5" spans="1:5" x14ac:dyDescent="0.25">
      <c r="A5" s="12"/>
      <c r="B5" s="25"/>
      <c r="C5" s="25"/>
      <c r="D5" s="25"/>
      <c r="E5" s="25"/>
    </row>
    <row r="6" spans="1:5" ht="140.25" customHeight="1" x14ac:dyDescent="0.25">
      <c r="A6" s="12"/>
      <c r="B6" s="25" t="s">
        <v>196</v>
      </c>
      <c r="C6" s="25"/>
      <c r="D6" s="25"/>
      <c r="E6" s="25"/>
    </row>
    <row r="7" spans="1:5" x14ac:dyDescent="0.25">
      <c r="A7" s="12"/>
      <c r="B7" s="25"/>
      <c r="C7" s="25"/>
      <c r="D7" s="25"/>
      <c r="E7" s="25"/>
    </row>
    <row r="8" spans="1:5" ht="102" customHeight="1" x14ac:dyDescent="0.25">
      <c r="A8" s="12"/>
      <c r="B8" s="25" t="s">
        <v>197</v>
      </c>
      <c r="C8" s="25"/>
      <c r="D8" s="25"/>
      <c r="E8" s="25"/>
    </row>
    <row r="9" spans="1:5" x14ac:dyDescent="0.25">
      <c r="A9" s="12"/>
      <c r="B9" s="25"/>
      <c r="C9" s="25"/>
      <c r="D9" s="25"/>
      <c r="E9" s="25"/>
    </row>
    <row r="10" spans="1:5" ht="25.5" customHeight="1" x14ac:dyDescent="0.25">
      <c r="A10" s="12"/>
      <c r="B10" s="25" t="s">
        <v>198</v>
      </c>
      <c r="C10" s="25"/>
      <c r="D10" s="25"/>
      <c r="E10" s="25"/>
    </row>
    <row r="11" spans="1:5" x14ac:dyDescent="0.25">
      <c r="A11" s="12"/>
      <c r="B11" s="25"/>
      <c r="C11" s="25"/>
      <c r="D11" s="25"/>
      <c r="E11" s="25"/>
    </row>
    <row r="12" spans="1:5" x14ac:dyDescent="0.25">
      <c r="A12" s="12"/>
      <c r="B12" s="25" t="s">
        <v>199</v>
      </c>
      <c r="C12" s="25"/>
      <c r="D12" s="25"/>
      <c r="E12" s="25"/>
    </row>
    <row r="13" spans="1:5" x14ac:dyDescent="0.25">
      <c r="A13" s="12"/>
      <c r="B13" s="25"/>
      <c r="C13" s="25"/>
      <c r="D13" s="25"/>
      <c r="E13" s="25"/>
    </row>
    <row r="14" spans="1:5" x14ac:dyDescent="0.25">
      <c r="A14" s="12"/>
      <c r="B14" s="16" t="s">
        <v>200</v>
      </c>
      <c r="C14" s="16"/>
      <c r="D14" s="16" t="s">
        <v>166</v>
      </c>
      <c r="E14" s="17">
        <v>300000</v>
      </c>
    </row>
    <row r="15" spans="1:5" x14ac:dyDescent="0.25">
      <c r="A15" s="12"/>
      <c r="B15" s="19" t="s">
        <v>201</v>
      </c>
      <c r="C15" s="19"/>
      <c r="D15" s="21"/>
      <c r="E15" s="20" t="s">
        <v>202</v>
      </c>
    </row>
    <row r="16" spans="1:5" x14ac:dyDescent="0.25">
      <c r="A16" s="12"/>
      <c r="B16" s="15" t="s">
        <v>203</v>
      </c>
      <c r="C16" s="15"/>
      <c r="D16" s="15"/>
      <c r="E16" s="18"/>
    </row>
    <row r="17" spans="1:5" ht="15.75" thickBot="1" x14ac:dyDescent="0.3">
      <c r="A17" s="12"/>
      <c r="B17" s="26">
        <v>42004</v>
      </c>
      <c r="C17" s="19"/>
      <c r="D17" s="27" t="s">
        <v>166</v>
      </c>
      <c r="E17" s="28">
        <v>0</v>
      </c>
    </row>
    <row r="18" spans="1:5" x14ac:dyDescent="0.25">
      <c r="A18" s="12"/>
      <c r="B18" s="25" t="s">
        <v>38</v>
      </c>
      <c r="C18" s="25"/>
      <c r="D18" s="25"/>
      <c r="E18" s="25"/>
    </row>
    <row r="19" spans="1:5" ht="127.5" customHeight="1" x14ac:dyDescent="0.25">
      <c r="A19" s="12"/>
      <c r="B19" s="25" t="s">
        <v>204</v>
      </c>
      <c r="C19" s="25"/>
      <c r="D19" s="25"/>
      <c r="E19" s="25"/>
    </row>
    <row r="20" spans="1:5" x14ac:dyDescent="0.25">
      <c r="A20" s="12"/>
      <c r="B20" s="25"/>
      <c r="C20" s="25"/>
      <c r="D20" s="25"/>
      <c r="E20" s="25"/>
    </row>
    <row r="21" spans="1:5" ht="25.5" customHeight="1" x14ac:dyDescent="0.25">
      <c r="A21" s="12"/>
      <c r="B21" s="25" t="s">
        <v>205</v>
      </c>
      <c r="C21" s="25"/>
      <c r="D21" s="25"/>
      <c r="E21" s="25"/>
    </row>
    <row r="22" spans="1:5" x14ac:dyDescent="0.25">
      <c r="A22" s="12"/>
      <c r="B22" s="25"/>
      <c r="C22" s="25"/>
      <c r="D22" s="25"/>
      <c r="E22" s="25"/>
    </row>
    <row r="23" spans="1:5" ht="63.75" customHeight="1" x14ac:dyDescent="0.25">
      <c r="A23" s="12"/>
      <c r="B23" s="25" t="s">
        <v>206</v>
      </c>
      <c r="C23" s="25"/>
      <c r="D23" s="25"/>
      <c r="E23" s="25"/>
    </row>
  </sheetData>
  <mergeCells count="21">
    <mergeCell ref="B19:E19"/>
    <mergeCell ref="B20:E20"/>
    <mergeCell ref="B21:E21"/>
    <mergeCell ref="B22:E22"/>
    <mergeCell ref="B23:E23"/>
    <mergeCell ref="B9:E9"/>
    <mergeCell ref="B10:E10"/>
    <mergeCell ref="B11:E11"/>
    <mergeCell ref="B12:E12"/>
    <mergeCell ref="B13:E13"/>
    <mergeCell ref="B18:E18"/>
    <mergeCell ref="A1:A2"/>
    <mergeCell ref="B1:E1"/>
    <mergeCell ref="B2:E2"/>
    <mergeCell ref="B3:E3"/>
    <mergeCell ref="A4:A23"/>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207</v>
      </c>
      <c r="B1" s="1" t="s">
        <v>1</v>
      </c>
    </row>
    <row r="2" spans="1:2" x14ac:dyDescent="0.25">
      <c r="A2" s="7"/>
      <c r="B2" s="1" t="s">
        <v>2</v>
      </c>
    </row>
    <row r="3" spans="1:2" ht="30" x14ac:dyDescent="0.25">
      <c r="A3" s="3" t="s">
        <v>208</v>
      </c>
      <c r="B3" s="4"/>
    </row>
    <row r="4" spans="1:2" ht="179.25" x14ac:dyDescent="0.25">
      <c r="A4" s="2" t="s">
        <v>207</v>
      </c>
      <c r="B4" s="10" t="s">
        <v>209</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0"/>
  <sheetViews>
    <sheetView showGridLines="0" workbookViewId="0"/>
  </sheetViews>
  <sheetFormatPr defaultRowHeight="15" x14ac:dyDescent="0.25"/>
  <cols>
    <col min="1" max="1" width="18.140625" bestFit="1" customWidth="1"/>
    <col min="2" max="2" width="36.5703125" customWidth="1"/>
    <col min="3" max="3" width="25.5703125" customWidth="1"/>
    <col min="4" max="4" width="5.140625" customWidth="1"/>
    <col min="5" max="5" width="22" customWidth="1"/>
    <col min="6" max="7" width="25.5703125" customWidth="1"/>
    <col min="8" max="8" width="5.140625" customWidth="1"/>
    <col min="9" max="9" width="22" customWidth="1"/>
    <col min="10" max="11" width="25.5703125" customWidth="1"/>
    <col min="12" max="12" width="5.28515625" customWidth="1"/>
    <col min="13" max="13" width="22.85546875" customWidth="1"/>
    <col min="14" max="15" width="25.5703125" customWidth="1"/>
    <col min="16" max="16" width="6.140625" customWidth="1"/>
    <col min="17" max="17" width="22" customWidth="1"/>
    <col min="18" max="19" width="25.5703125" customWidth="1"/>
    <col min="20" max="20" width="5.140625" customWidth="1"/>
    <col min="21" max="21" width="22" customWidth="1"/>
    <col min="22" max="23" width="25.5703125" customWidth="1"/>
    <col min="24" max="24" width="5.140625" customWidth="1"/>
    <col min="25" max="25" width="24.42578125" customWidth="1"/>
    <col min="26" max="27" width="25.5703125" customWidth="1"/>
    <col min="28" max="28" width="5.140625" customWidth="1"/>
    <col min="29" max="29" width="24.42578125" customWidth="1"/>
    <col min="30" max="30" width="25.5703125" customWidth="1"/>
  </cols>
  <sheetData>
    <row r="1" spans="1:30" ht="15" customHeight="1" x14ac:dyDescent="0.25">
      <c r="A1" s="7" t="s">
        <v>210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210</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0" x14ac:dyDescent="0.25">
      <c r="A4" s="12" t="s">
        <v>210</v>
      </c>
      <c r="B4" s="25" t="s">
        <v>211</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row>
    <row r="5" spans="1:30" x14ac:dyDescent="0.25">
      <c r="A5" s="12"/>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row>
    <row r="6" spans="1:30" x14ac:dyDescent="0.25">
      <c r="A6" s="12"/>
      <c r="B6" s="25" t="s">
        <v>212</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0" x14ac:dyDescent="0.25">
      <c r="A7" s="12"/>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row>
    <row r="8" spans="1:30" ht="15.75" thickBot="1" x14ac:dyDescent="0.3">
      <c r="A8" s="12"/>
      <c r="B8" s="29" t="s">
        <v>213</v>
      </c>
      <c r="C8" s="13"/>
      <c r="D8" s="23" t="s">
        <v>214</v>
      </c>
      <c r="E8" s="23"/>
      <c r="F8" s="13"/>
      <c r="G8" s="13"/>
      <c r="H8" s="23" t="s">
        <v>215</v>
      </c>
      <c r="I8" s="23"/>
      <c r="J8" s="13"/>
      <c r="K8" s="13"/>
      <c r="L8" s="23" t="s">
        <v>216</v>
      </c>
      <c r="M8" s="23"/>
      <c r="N8" s="13"/>
      <c r="O8" s="13"/>
      <c r="P8" s="23" t="s">
        <v>217</v>
      </c>
      <c r="Q8" s="23"/>
      <c r="R8" s="13"/>
      <c r="S8" s="13"/>
      <c r="T8" s="23" t="s">
        <v>218</v>
      </c>
      <c r="U8" s="23"/>
      <c r="V8" s="13"/>
      <c r="W8" s="13"/>
      <c r="X8" s="23" t="s">
        <v>219</v>
      </c>
      <c r="Y8" s="23"/>
      <c r="Z8" s="13"/>
    </row>
    <row r="9" spans="1:30" x14ac:dyDescent="0.25">
      <c r="A9" s="12"/>
      <c r="B9" s="30">
        <v>42009</v>
      </c>
      <c r="C9" s="15"/>
      <c r="D9" s="16" t="s">
        <v>166</v>
      </c>
      <c r="E9" s="31">
        <v>5000</v>
      </c>
      <c r="F9" s="15"/>
      <c r="G9" s="15"/>
      <c r="H9" s="16"/>
      <c r="I9" s="18">
        <v>5.1054000000000002E-2</v>
      </c>
      <c r="J9" s="15"/>
      <c r="K9" s="15"/>
      <c r="L9" s="16"/>
      <c r="M9" s="17">
        <v>97936</v>
      </c>
      <c r="N9" s="15"/>
      <c r="O9" s="15"/>
      <c r="P9" s="16" t="s">
        <v>166</v>
      </c>
      <c r="Q9" s="18">
        <v>7.6999999999999999E-2</v>
      </c>
      <c r="R9" s="15"/>
      <c r="S9" s="15"/>
      <c r="T9" s="16" t="s">
        <v>166</v>
      </c>
      <c r="U9" s="31">
        <v>7541.07</v>
      </c>
      <c r="V9" s="15"/>
      <c r="W9" s="15"/>
      <c r="X9" s="16" t="s">
        <v>166</v>
      </c>
      <c r="Y9" s="31">
        <v>123069.74</v>
      </c>
      <c r="Z9" s="15"/>
    </row>
    <row r="10" spans="1:30" x14ac:dyDescent="0.25">
      <c r="A10" s="12"/>
      <c r="B10" s="32">
        <v>42010</v>
      </c>
      <c r="C10" s="19"/>
      <c r="D10" s="21" t="s">
        <v>166</v>
      </c>
      <c r="E10" s="33">
        <v>4600</v>
      </c>
      <c r="F10" s="19"/>
      <c r="G10" s="19"/>
      <c r="H10" s="19"/>
      <c r="I10" s="20">
        <v>5.1054000000000002E-2</v>
      </c>
      <c r="J10" s="19"/>
      <c r="K10" s="19"/>
      <c r="L10" s="19"/>
      <c r="M10" s="22">
        <v>90101</v>
      </c>
      <c r="N10" s="19"/>
      <c r="O10" s="19"/>
      <c r="P10" s="21" t="s">
        <v>166</v>
      </c>
      <c r="Q10" s="20">
        <v>8.5999999999999993E-2</v>
      </c>
      <c r="R10" s="19"/>
      <c r="S10" s="19"/>
      <c r="T10" s="21" t="s">
        <v>166</v>
      </c>
      <c r="U10" s="33">
        <v>7748.69</v>
      </c>
      <c r="V10" s="19"/>
      <c r="W10" s="19"/>
      <c r="X10" s="21" t="s">
        <v>166</v>
      </c>
      <c r="Y10" s="33">
        <v>118469.74</v>
      </c>
      <c r="Z10" s="19"/>
    </row>
    <row r="11" spans="1:30" x14ac:dyDescent="0.25">
      <c r="A11" s="12"/>
      <c r="B11" s="30">
        <v>42011</v>
      </c>
      <c r="C11" s="15"/>
      <c r="D11" s="16" t="s">
        <v>166</v>
      </c>
      <c r="E11" s="31">
        <v>7200</v>
      </c>
      <c r="F11" s="15"/>
      <c r="G11" s="15"/>
      <c r="H11" s="15"/>
      <c r="I11" s="18">
        <v>5.1054000000000002E-2</v>
      </c>
      <c r="J11" s="15"/>
      <c r="K11" s="15"/>
      <c r="L11" s="15"/>
      <c r="M11" s="17">
        <v>141027</v>
      </c>
      <c r="N11" s="15"/>
      <c r="O11" s="15"/>
      <c r="P11" s="16" t="s">
        <v>166</v>
      </c>
      <c r="Q11" s="18">
        <v>8.1000000000000003E-2</v>
      </c>
      <c r="R11" s="15"/>
      <c r="S11" s="15"/>
      <c r="T11" s="16" t="s">
        <v>166</v>
      </c>
      <c r="U11" s="31">
        <v>11423.19</v>
      </c>
      <c r="V11" s="15"/>
      <c r="W11" s="15"/>
      <c r="X11" s="16" t="s">
        <v>166</v>
      </c>
      <c r="Y11" s="31">
        <v>111269.74</v>
      </c>
      <c r="Z11" s="15"/>
    </row>
    <row r="12" spans="1:30" x14ac:dyDescent="0.25">
      <c r="A12" s="12"/>
      <c r="B12" s="32">
        <v>42012</v>
      </c>
      <c r="C12" s="19"/>
      <c r="D12" s="21" t="s">
        <v>166</v>
      </c>
      <c r="E12" s="33">
        <v>4300</v>
      </c>
      <c r="F12" s="19"/>
      <c r="G12" s="19"/>
      <c r="H12" s="19"/>
      <c r="I12" s="20">
        <v>5.1054000000000002E-2</v>
      </c>
      <c r="J12" s="19"/>
      <c r="K12" s="19"/>
      <c r="L12" s="19"/>
      <c r="M12" s="22">
        <v>84225</v>
      </c>
      <c r="N12" s="19"/>
      <c r="O12" s="19"/>
      <c r="P12" s="21" t="s">
        <v>166</v>
      </c>
      <c r="Q12" s="20">
        <v>0.08</v>
      </c>
      <c r="R12" s="19"/>
      <c r="S12" s="19"/>
      <c r="T12" s="21" t="s">
        <v>166</v>
      </c>
      <c r="U12" s="33">
        <v>6738</v>
      </c>
      <c r="V12" s="19"/>
      <c r="W12" s="19"/>
      <c r="X12" s="21" t="s">
        <v>166</v>
      </c>
      <c r="Y12" s="33">
        <v>106969.74</v>
      </c>
      <c r="Z12" s="19"/>
    </row>
    <row r="13" spans="1:30" x14ac:dyDescent="0.25">
      <c r="A13" s="12"/>
      <c r="B13" s="30">
        <v>42013</v>
      </c>
      <c r="C13" s="15"/>
      <c r="D13" s="16" t="s">
        <v>166</v>
      </c>
      <c r="E13" s="31">
        <v>3400</v>
      </c>
      <c r="F13" s="15"/>
      <c r="G13" s="15"/>
      <c r="H13" s="15"/>
      <c r="I13" s="18">
        <v>5.1054000000000002E-2</v>
      </c>
      <c r="J13" s="15"/>
      <c r="K13" s="15"/>
      <c r="L13" s="15"/>
      <c r="M13" s="17">
        <v>66596</v>
      </c>
      <c r="N13" s="15"/>
      <c r="O13" s="15"/>
      <c r="P13" s="16" t="s">
        <v>166</v>
      </c>
      <c r="Q13" s="18">
        <v>8.2000000000000003E-2</v>
      </c>
      <c r="R13" s="15"/>
      <c r="S13" s="15"/>
      <c r="T13" s="16" t="s">
        <v>166</v>
      </c>
      <c r="U13" s="31">
        <v>5460.87</v>
      </c>
      <c r="V13" s="15"/>
      <c r="W13" s="15"/>
      <c r="X13" s="16" t="s">
        <v>166</v>
      </c>
      <c r="Y13" s="31">
        <v>103569.74</v>
      </c>
      <c r="Z13" s="15"/>
    </row>
    <row r="14" spans="1:30" x14ac:dyDescent="0.25">
      <c r="A14" s="12"/>
      <c r="B14" s="32">
        <v>42016</v>
      </c>
      <c r="C14" s="19"/>
      <c r="D14" s="21" t="s">
        <v>166</v>
      </c>
      <c r="E14" s="33">
        <v>2000</v>
      </c>
      <c r="F14" s="19"/>
      <c r="G14" s="19"/>
      <c r="H14" s="19"/>
      <c r="I14" s="20">
        <v>5.0250000000000003E-2</v>
      </c>
      <c r="J14" s="19"/>
      <c r="K14" s="19"/>
      <c r="L14" s="19"/>
      <c r="M14" s="22">
        <v>39801</v>
      </c>
      <c r="N14" s="19"/>
      <c r="O14" s="19"/>
      <c r="P14" s="21" t="s">
        <v>166</v>
      </c>
      <c r="Q14" s="20">
        <v>0.08</v>
      </c>
      <c r="R14" s="19"/>
      <c r="S14" s="19"/>
      <c r="T14" s="21" t="s">
        <v>166</v>
      </c>
      <c r="U14" s="33">
        <v>3184.08</v>
      </c>
      <c r="V14" s="19"/>
      <c r="W14" s="19"/>
      <c r="X14" s="21" t="s">
        <v>166</v>
      </c>
      <c r="Y14" s="33">
        <v>101569.74</v>
      </c>
      <c r="Z14" s="19"/>
    </row>
    <row r="15" spans="1:30" x14ac:dyDescent="0.25">
      <c r="A15" s="12"/>
      <c r="B15" s="30">
        <v>42018</v>
      </c>
      <c r="C15" s="15"/>
      <c r="D15" s="16" t="s">
        <v>166</v>
      </c>
      <c r="E15" s="31">
        <v>2300</v>
      </c>
      <c r="F15" s="15"/>
      <c r="G15" s="15"/>
      <c r="H15" s="15"/>
      <c r="I15" s="18">
        <v>4.6899999999999997E-2</v>
      </c>
      <c r="J15" s="15"/>
      <c r="K15" s="15"/>
      <c r="L15" s="15"/>
      <c r="M15" s="17">
        <v>49041</v>
      </c>
      <c r="N15" s="15"/>
      <c r="O15" s="15"/>
      <c r="P15" s="16" t="s">
        <v>166</v>
      </c>
      <c r="Q15" s="18">
        <v>7.4999999999999997E-2</v>
      </c>
      <c r="R15" s="15"/>
      <c r="S15" s="15"/>
      <c r="T15" s="16" t="s">
        <v>166</v>
      </c>
      <c r="U15" s="31">
        <v>3678.08</v>
      </c>
      <c r="V15" s="15"/>
      <c r="W15" s="15"/>
      <c r="X15" s="16" t="s">
        <v>166</v>
      </c>
      <c r="Y15" s="31">
        <v>99269.74</v>
      </c>
      <c r="Z15" s="15"/>
    </row>
    <row r="16" spans="1:30" x14ac:dyDescent="0.25">
      <c r="A16" s="12"/>
      <c r="B16" s="32">
        <v>42019</v>
      </c>
      <c r="C16" s="19"/>
      <c r="D16" s="21" t="s">
        <v>166</v>
      </c>
      <c r="E16" s="33">
        <v>2100</v>
      </c>
      <c r="F16" s="19"/>
      <c r="G16" s="19"/>
      <c r="H16" s="19"/>
      <c r="I16" s="20">
        <v>4.6899999999999997E-2</v>
      </c>
      <c r="J16" s="19"/>
      <c r="K16" s="19"/>
      <c r="L16" s="19"/>
      <c r="M16" s="22">
        <v>44776</v>
      </c>
      <c r="N16" s="19"/>
      <c r="O16" s="19"/>
      <c r="P16" s="21" t="s">
        <v>166</v>
      </c>
      <c r="Q16" s="20">
        <v>7.2499999999999995E-2</v>
      </c>
      <c r="R16" s="19"/>
      <c r="S16" s="19"/>
      <c r="T16" s="21" t="s">
        <v>166</v>
      </c>
      <c r="U16" s="33">
        <v>3246.26</v>
      </c>
      <c r="V16" s="19"/>
      <c r="W16" s="19"/>
      <c r="X16" s="21" t="s">
        <v>166</v>
      </c>
      <c r="Y16" s="33">
        <v>97169.74</v>
      </c>
      <c r="Z16" s="19"/>
    </row>
    <row r="17" spans="1:26" x14ac:dyDescent="0.25">
      <c r="A17" s="12"/>
      <c r="B17" s="30">
        <v>42025</v>
      </c>
      <c r="C17" s="15"/>
      <c r="D17" s="16" t="s">
        <v>166</v>
      </c>
      <c r="E17" s="31">
        <v>9200</v>
      </c>
      <c r="F17" s="15"/>
      <c r="G17" s="15"/>
      <c r="H17" s="15"/>
      <c r="I17" s="18">
        <v>3.015E-2</v>
      </c>
      <c r="J17" s="15"/>
      <c r="K17" s="15"/>
      <c r="L17" s="15"/>
      <c r="M17" s="17">
        <v>305141</v>
      </c>
      <c r="N17" s="15"/>
      <c r="O17" s="15"/>
      <c r="P17" s="16" t="s">
        <v>166</v>
      </c>
      <c r="Q17" s="18">
        <v>4.5499999999999999E-2</v>
      </c>
      <c r="R17" s="15"/>
      <c r="S17" s="15"/>
      <c r="T17" s="16" t="s">
        <v>166</v>
      </c>
      <c r="U17" s="31">
        <v>13883.92</v>
      </c>
      <c r="V17" s="15"/>
      <c r="W17" s="15"/>
      <c r="X17" s="16" t="s">
        <v>166</v>
      </c>
      <c r="Y17" s="31">
        <v>87969.74</v>
      </c>
      <c r="Z17" s="15"/>
    </row>
    <row r="18" spans="1:26" x14ac:dyDescent="0.25">
      <c r="A18" s="12"/>
      <c r="B18" s="32">
        <v>42026</v>
      </c>
      <c r="C18" s="19"/>
      <c r="D18" s="21" t="s">
        <v>166</v>
      </c>
      <c r="E18" s="33">
        <v>11000</v>
      </c>
      <c r="F18" s="19"/>
      <c r="G18" s="19"/>
      <c r="H18" s="19"/>
      <c r="I18" s="20">
        <v>2.2110000000000001E-2</v>
      </c>
      <c r="J18" s="19"/>
      <c r="K18" s="19"/>
      <c r="L18" s="19"/>
      <c r="M18" s="22">
        <v>497512</v>
      </c>
      <c r="N18" s="19"/>
      <c r="O18" s="19"/>
      <c r="P18" s="21" t="s">
        <v>166</v>
      </c>
      <c r="Q18" s="20">
        <v>3.4200000000000001E-2</v>
      </c>
      <c r="R18" s="19"/>
      <c r="S18" s="19"/>
      <c r="T18" s="21" t="s">
        <v>166</v>
      </c>
      <c r="U18" s="33">
        <v>17014.91</v>
      </c>
      <c r="V18" s="19"/>
      <c r="W18" s="19"/>
      <c r="X18" s="21" t="s">
        <v>166</v>
      </c>
      <c r="Y18" s="33">
        <v>76969.740000000005</v>
      </c>
      <c r="Z18" s="19"/>
    </row>
    <row r="19" spans="1:26" x14ac:dyDescent="0.25">
      <c r="A19" s="12"/>
      <c r="B19" s="30">
        <v>42030</v>
      </c>
      <c r="C19" s="15"/>
      <c r="D19" s="16" t="s">
        <v>166</v>
      </c>
      <c r="E19" s="31">
        <v>8486.7999999999993</v>
      </c>
      <c r="F19" s="15"/>
      <c r="G19" s="15"/>
      <c r="H19" s="15"/>
      <c r="I19" s="18">
        <v>2.2110000000000001E-2</v>
      </c>
      <c r="J19" s="15"/>
      <c r="K19" s="15"/>
      <c r="L19" s="15"/>
      <c r="M19" s="17">
        <v>383844</v>
      </c>
      <c r="N19" s="15"/>
      <c r="O19" s="15"/>
      <c r="P19" s="16" t="s">
        <v>166</v>
      </c>
      <c r="Q19" s="18">
        <v>4.8500000000000001E-2</v>
      </c>
      <c r="R19" s="15"/>
      <c r="S19" s="15"/>
      <c r="T19" s="16" t="s">
        <v>166</v>
      </c>
      <c r="U19" s="31">
        <v>18616.43</v>
      </c>
      <c r="V19" s="15"/>
      <c r="W19" s="15"/>
      <c r="X19" s="16" t="s">
        <v>166</v>
      </c>
      <c r="Y19" s="31">
        <v>68482.94</v>
      </c>
      <c r="Z19" s="15"/>
    </row>
    <row r="20" spans="1:26" x14ac:dyDescent="0.25">
      <c r="A20" s="12"/>
      <c r="B20" s="32">
        <v>42032</v>
      </c>
      <c r="C20" s="19"/>
      <c r="D20" s="21" t="s">
        <v>166</v>
      </c>
      <c r="E20" s="33">
        <v>8500</v>
      </c>
      <c r="F20" s="19"/>
      <c r="G20" s="19"/>
      <c r="H20" s="19"/>
      <c r="I20" s="20">
        <v>2.2110000000000001E-2</v>
      </c>
      <c r="J20" s="19"/>
      <c r="K20" s="19"/>
      <c r="L20" s="19"/>
      <c r="M20" s="22">
        <v>384441</v>
      </c>
      <c r="N20" s="19"/>
      <c r="O20" s="19"/>
      <c r="P20" s="21" t="s">
        <v>166</v>
      </c>
      <c r="Q20" s="20">
        <v>4.4999999999999998E-2</v>
      </c>
      <c r="R20" s="19"/>
      <c r="S20" s="19"/>
      <c r="T20" s="21" t="s">
        <v>166</v>
      </c>
      <c r="U20" s="33">
        <v>17299.849999999999</v>
      </c>
      <c r="V20" s="19"/>
      <c r="W20" s="19"/>
      <c r="X20" s="21" t="s">
        <v>166</v>
      </c>
      <c r="Y20" s="33">
        <v>59982.94</v>
      </c>
      <c r="Z20" s="19"/>
    </row>
    <row r="21" spans="1:26" x14ac:dyDescent="0.25">
      <c r="A21" s="12"/>
      <c r="B21" s="30">
        <v>42033</v>
      </c>
      <c r="C21" s="15"/>
      <c r="D21" s="16" t="s">
        <v>166</v>
      </c>
      <c r="E21" s="31">
        <v>3400</v>
      </c>
      <c r="F21" s="15"/>
      <c r="G21" s="15"/>
      <c r="H21" s="15"/>
      <c r="I21" s="18">
        <v>2.2110000000000001E-2</v>
      </c>
      <c r="J21" s="15"/>
      <c r="K21" s="15"/>
      <c r="L21" s="15"/>
      <c r="M21" s="17">
        <v>153777</v>
      </c>
      <c r="N21" s="15"/>
      <c r="O21" s="15"/>
      <c r="P21" s="16" t="s">
        <v>166</v>
      </c>
      <c r="Q21" s="18">
        <v>4.7500000000000001E-2</v>
      </c>
      <c r="R21" s="15"/>
      <c r="S21" s="15"/>
      <c r="T21" s="16" t="s">
        <v>166</v>
      </c>
      <c r="U21" s="31">
        <v>7304.41</v>
      </c>
      <c r="V21" s="15"/>
      <c r="W21" s="15"/>
      <c r="X21" s="16" t="s">
        <v>166</v>
      </c>
      <c r="Y21" s="31">
        <v>56582.94</v>
      </c>
      <c r="Z21" s="15"/>
    </row>
    <row r="22" spans="1:26" x14ac:dyDescent="0.25">
      <c r="A22" s="12"/>
      <c r="B22" s="32">
        <v>42034</v>
      </c>
      <c r="C22" s="19"/>
      <c r="D22" s="21" t="s">
        <v>166</v>
      </c>
      <c r="E22" s="33">
        <v>1000</v>
      </c>
      <c r="F22" s="19"/>
      <c r="G22" s="19"/>
      <c r="H22" s="19"/>
      <c r="I22" s="20">
        <v>2.2110000000000001E-2</v>
      </c>
      <c r="J22" s="19"/>
      <c r="K22" s="19"/>
      <c r="L22" s="19"/>
      <c r="M22" s="22">
        <v>45228</v>
      </c>
      <c r="N22" s="19"/>
      <c r="O22" s="19"/>
      <c r="P22" s="21" t="s">
        <v>166</v>
      </c>
      <c r="Q22" s="20">
        <v>5.2999999999999999E-2</v>
      </c>
      <c r="R22" s="19"/>
      <c r="S22" s="19"/>
      <c r="T22" s="21" t="s">
        <v>166</v>
      </c>
      <c r="U22" s="33">
        <v>2397.08</v>
      </c>
      <c r="V22" s="19"/>
      <c r="W22" s="19"/>
      <c r="X22" s="21" t="s">
        <v>166</v>
      </c>
      <c r="Y22" s="33">
        <v>55582.94</v>
      </c>
      <c r="Z22" s="19"/>
    </row>
    <row r="23" spans="1:26" x14ac:dyDescent="0.25">
      <c r="A23" s="12"/>
      <c r="B23" s="30">
        <v>42037</v>
      </c>
      <c r="C23" s="15"/>
      <c r="D23" s="16" t="s">
        <v>166</v>
      </c>
      <c r="E23" s="31">
        <v>1800</v>
      </c>
      <c r="F23" s="15"/>
      <c r="G23" s="15"/>
      <c r="H23" s="15"/>
      <c r="I23" s="18">
        <v>2.2110000000000001E-2</v>
      </c>
      <c r="J23" s="15"/>
      <c r="K23" s="15"/>
      <c r="L23" s="15"/>
      <c r="M23" s="17">
        <v>81411</v>
      </c>
      <c r="N23" s="15"/>
      <c r="O23" s="15"/>
      <c r="P23" s="16" t="s">
        <v>166</v>
      </c>
      <c r="Q23" s="18">
        <v>4.5499999999999999E-2</v>
      </c>
      <c r="R23" s="15"/>
      <c r="S23" s="15"/>
      <c r="T23" s="16" t="s">
        <v>166</v>
      </c>
      <c r="U23" s="31">
        <v>3704.2</v>
      </c>
      <c r="V23" s="15"/>
      <c r="W23" s="15"/>
      <c r="X23" s="16" t="s">
        <v>166</v>
      </c>
      <c r="Y23" s="31">
        <v>53782.94</v>
      </c>
      <c r="Z23" s="15"/>
    </row>
    <row r="24" spans="1:26" x14ac:dyDescent="0.25">
      <c r="A24" s="12"/>
      <c r="B24" s="32">
        <v>42038</v>
      </c>
      <c r="C24" s="19"/>
      <c r="D24" s="21" t="s">
        <v>166</v>
      </c>
      <c r="E24" s="33">
        <v>4800</v>
      </c>
      <c r="F24" s="19"/>
      <c r="G24" s="19"/>
      <c r="H24" s="19"/>
      <c r="I24" s="20">
        <v>2.2110000000000001E-2</v>
      </c>
      <c r="J24" s="19"/>
      <c r="K24" s="19"/>
      <c r="L24" s="19"/>
      <c r="M24" s="22">
        <v>217096</v>
      </c>
      <c r="N24" s="19"/>
      <c r="O24" s="19"/>
      <c r="P24" s="21" t="s">
        <v>166</v>
      </c>
      <c r="Q24" s="20">
        <v>4.4999999999999998E-2</v>
      </c>
      <c r="R24" s="19"/>
      <c r="S24" s="19"/>
      <c r="T24" s="21" t="s">
        <v>166</v>
      </c>
      <c r="U24" s="33">
        <v>9769.32</v>
      </c>
      <c r="V24" s="19"/>
      <c r="W24" s="19"/>
      <c r="X24" s="21" t="s">
        <v>166</v>
      </c>
      <c r="Y24" s="33">
        <v>48982.94</v>
      </c>
      <c r="Z24" s="19"/>
    </row>
    <row r="25" spans="1:26" x14ac:dyDescent="0.25">
      <c r="A25" s="12"/>
      <c r="B25" s="30">
        <v>42039</v>
      </c>
      <c r="C25" s="15"/>
      <c r="D25" s="16" t="s">
        <v>166</v>
      </c>
      <c r="E25" s="31">
        <v>5000</v>
      </c>
      <c r="F25" s="15"/>
      <c r="G25" s="15"/>
      <c r="H25" s="15"/>
      <c r="I25" s="18">
        <v>2.2110000000000001E-2</v>
      </c>
      <c r="J25" s="15"/>
      <c r="K25" s="15"/>
      <c r="L25" s="15"/>
      <c r="M25" s="17">
        <v>226142</v>
      </c>
      <c r="N25" s="15"/>
      <c r="O25" s="15"/>
      <c r="P25" s="16" t="s">
        <v>166</v>
      </c>
      <c r="Q25" s="18">
        <v>4.2999999999999997E-2</v>
      </c>
      <c r="R25" s="15"/>
      <c r="S25" s="15"/>
      <c r="T25" s="16" t="s">
        <v>166</v>
      </c>
      <c r="U25" s="31">
        <v>9724.11</v>
      </c>
      <c r="V25" s="15"/>
      <c r="W25" s="15"/>
      <c r="X25" s="16" t="s">
        <v>166</v>
      </c>
      <c r="Y25" s="31">
        <v>43982.94</v>
      </c>
      <c r="Z25" s="15"/>
    </row>
    <row r="26" spans="1:26" x14ac:dyDescent="0.25">
      <c r="A26" s="12"/>
      <c r="B26" s="32">
        <v>42040</v>
      </c>
      <c r="C26" s="19"/>
      <c r="D26" s="21" t="s">
        <v>166</v>
      </c>
      <c r="E26" s="33">
        <v>8000</v>
      </c>
      <c r="F26" s="19"/>
      <c r="G26" s="19"/>
      <c r="H26" s="19"/>
      <c r="I26" s="20">
        <v>2.2110000000000001E-2</v>
      </c>
      <c r="J26" s="19"/>
      <c r="K26" s="19"/>
      <c r="L26" s="19"/>
      <c r="M26" s="22">
        <v>361827</v>
      </c>
      <c r="N26" s="19"/>
      <c r="O26" s="19"/>
      <c r="P26" s="21" t="s">
        <v>166</v>
      </c>
      <c r="Q26" s="20">
        <v>4.2000000000000003E-2</v>
      </c>
      <c r="R26" s="19"/>
      <c r="S26" s="19"/>
      <c r="T26" s="21" t="s">
        <v>166</v>
      </c>
      <c r="U26" s="33">
        <v>15196.73</v>
      </c>
      <c r="V26" s="19"/>
      <c r="W26" s="19"/>
      <c r="X26" s="21" t="s">
        <v>166</v>
      </c>
      <c r="Y26" s="33">
        <v>35982.94</v>
      </c>
      <c r="Z26" s="19"/>
    </row>
    <row r="27" spans="1:26" x14ac:dyDescent="0.25">
      <c r="A27" s="12"/>
      <c r="B27" s="30">
        <v>42044</v>
      </c>
      <c r="C27" s="15"/>
      <c r="D27" s="16" t="s">
        <v>166</v>
      </c>
      <c r="E27" s="31">
        <v>4700</v>
      </c>
      <c r="F27" s="15"/>
      <c r="G27" s="15"/>
      <c r="H27" s="15"/>
      <c r="I27" s="18">
        <v>2.077E-2</v>
      </c>
      <c r="J27" s="15"/>
      <c r="K27" s="15"/>
      <c r="L27" s="15"/>
      <c r="M27" s="17">
        <v>226288</v>
      </c>
      <c r="N27" s="15"/>
      <c r="O27" s="15"/>
      <c r="P27" s="16" t="s">
        <v>166</v>
      </c>
      <c r="Q27" s="18">
        <v>3.1E-2</v>
      </c>
      <c r="R27" s="15"/>
      <c r="S27" s="15"/>
      <c r="T27" s="16" t="s">
        <v>166</v>
      </c>
      <c r="U27" s="31">
        <v>7014.93</v>
      </c>
      <c r="V27" s="15"/>
      <c r="W27" s="15"/>
      <c r="X27" s="16" t="s">
        <v>166</v>
      </c>
      <c r="Y27" s="31">
        <v>31282.94</v>
      </c>
      <c r="Z27" s="15"/>
    </row>
    <row r="28" spans="1:26" x14ac:dyDescent="0.25">
      <c r="A28" s="12"/>
      <c r="B28" s="32">
        <v>42045</v>
      </c>
      <c r="C28" s="19"/>
      <c r="D28" s="21" t="s">
        <v>166</v>
      </c>
      <c r="E28" s="33">
        <v>3300</v>
      </c>
      <c r="F28" s="19"/>
      <c r="G28" s="19"/>
      <c r="H28" s="19"/>
      <c r="I28" s="20">
        <v>2.077E-2</v>
      </c>
      <c r="J28" s="19"/>
      <c r="K28" s="19"/>
      <c r="L28" s="19"/>
      <c r="M28" s="22">
        <v>158883</v>
      </c>
      <c r="N28" s="19"/>
      <c r="O28" s="19"/>
      <c r="P28" s="21" t="s">
        <v>166</v>
      </c>
      <c r="Q28" s="20">
        <v>3.5999999999999997E-2</v>
      </c>
      <c r="R28" s="19"/>
      <c r="S28" s="19"/>
      <c r="T28" s="21" t="s">
        <v>166</v>
      </c>
      <c r="U28" s="33">
        <v>5719.79</v>
      </c>
      <c r="V28" s="19"/>
      <c r="W28" s="19"/>
      <c r="X28" s="21" t="s">
        <v>166</v>
      </c>
      <c r="Y28" s="33">
        <v>27982.94</v>
      </c>
      <c r="Z28" s="19"/>
    </row>
    <row r="29" spans="1:26" x14ac:dyDescent="0.25">
      <c r="A29" s="12"/>
      <c r="B29" s="30">
        <v>42047</v>
      </c>
      <c r="C29" s="15"/>
      <c r="D29" s="16" t="s">
        <v>166</v>
      </c>
      <c r="E29" s="31">
        <v>1049.1099999999999</v>
      </c>
      <c r="F29" s="15"/>
      <c r="G29" s="15"/>
      <c r="H29" s="15"/>
      <c r="I29" s="18">
        <v>2.077E-2</v>
      </c>
      <c r="J29" s="15"/>
      <c r="K29" s="15"/>
      <c r="L29" s="15"/>
      <c r="M29" s="17">
        <v>50511</v>
      </c>
      <c r="N29" s="15"/>
      <c r="O29" s="15"/>
      <c r="P29" s="16" t="s">
        <v>166</v>
      </c>
      <c r="Q29" s="18">
        <v>3.6999999999999998E-2</v>
      </c>
      <c r="R29" s="15"/>
      <c r="S29" s="15"/>
      <c r="T29" s="16" t="s">
        <v>166</v>
      </c>
      <c r="U29" s="31">
        <v>1868.91</v>
      </c>
      <c r="V29" s="15"/>
      <c r="W29" s="15"/>
      <c r="X29" s="16" t="s">
        <v>166</v>
      </c>
      <c r="Y29" s="31">
        <v>26933.83</v>
      </c>
      <c r="Z29" s="15"/>
    </row>
    <row r="30" spans="1:26" x14ac:dyDescent="0.25">
      <c r="A30" s="12"/>
      <c r="B30" s="32">
        <v>42052</v>
      </c>
      <c r="C30" s="19"/>
      <c r="D30" s="21" t="s">
        <v>166</v>
      </c>
      <c r="E30" s="33">
        <v>2100</v>
      </c>
      <c r="F30" s="19"/>
      <c r="G30" s="19"/>
      <c r="H30" s="19"/>
      <c r="I30" s="20">
        <v>2.077E-2</v>
      </c>
      <c r="J30" s="19"/>
      <c r="K30" s="19"/>
      <c r="L30" s="19"/>
      <c r="M30" s="22">
        <v>101107</v>
      </c>
      <c r="N30" s="19"/>
      <c r="O30" s="19"/>
      <c r="P30" s="21" t="s">
        <v>166</v>
      </c>
      <c r="Q30" s="20">
        <v>3.15E-2</v>
      </c>
      <c r="R30" s="19"/>
      <c r="S30" s="19"/>
      <c r="T30" s="21" t="s">
        <v>166</v>
      </c>
      <c r="U30" s="33">
        <v>3184.87</v>
      </c>
      <c r="V30" s="19"/>
      <c r="W30" s="19"/>
      <c r="X30" s="21" t="s">
        <v>166</v>
      </c>
      <c r="Y30" s="33">
        <v>24833.83</v>
      </c>
      <c r="Z30" s="19"/>
    </row>
    <row r="31" spans="1:26" ht="15.75" thickBot="1" x14ac:dyDescent="0.3">
      <c r="A31" s="12"/>
      <c r="B31" s="30">
        <v>42053</v>
      </c>
      <c r="C31" s="15"/>
      <c r="D31" s="34" t="s">
        <v>166</v>
      </c>
      <c r="E31" s="35">
        <v>1900</v>
      </c>
      <c r="F31" s="15"/>
      <c r="G31" s="15"/>
      <c r="H31" s="15"/>
      <c r="I31" s="36">
        <v>1.9095000000000001E-2</v>
      </c>
      <c r="J31" s="15"/>
      <c r="K31" s="15"/>
      <c r="L31" s="15"/>
      <c r="M31" s="37">
        <v>99502</v>
      </c>
      <c r="N31" s="15"/>
      <c r="O31" s="15"/>
      <c r="P31" s="34" t="s">
        <v>166</v>
      </c>
      <c r="Q31" s="36">
        <v>3.1E-2</v>
      </c>
      <c r="R31" s="15"/>
      <c r="S31" s="15"/>
      <c r="T31" s="34" t="s">
        <v>166</v>
      </c>
      <c r="U31" s="35">
        <v>3084.56</v>
      </c>
      <c r="V31" s="15"/>
      <c r="W31" s="15"/>
      <c r="X31" s="34" t="s">
        <v>166</v>
      </c>
      <c r="Y31" s="35">
        <v>22933.83</v>
      </c>
      <c r="Z31" s="15"/>
    </row>
    <row r="32" spans="1:26" ht="15.75" thickBot="1" x14ac:dyDescent="0.3">
      <c r="A32" s="12"/>
      <c r="B32" s="32">
        <v>42054</v>
      </c>
      <c r="C32" s="19"/>
      <c r="D32" s="38" t="s">
        <v>166</v>
      </c>
      <c r="E32" s="39">
        <v>4100</v>
      </c>
      <c r="F32" s="19"/>
      <c r="G32" s="19"/>
      <c r="H32" s="19"/>
      <c r="I32" s="40">
        <v>1.9095000000000001E-2</v>
      </c>
      <c r="J32" s="19"/>
      <c r="K32" s="19"/>
      <c r="L32" s="19"/>
      <c r="M32" s="41">
        <v>214716</v>
      </c>
      <c r="N32" s="19"/>
      <c r="O32" s="19"/>
      <c r="P32" s="38" t="s">
        <v>166</v>
      </c>
      <c r="Q32" s="40">
        <v>3.3000000000000002E-2</v>
      </c>
      <c r="R32" s="19"/>
      <c r="S32" s="19"/>
      <c r="T32" s="38" t="s">
        <v>166</v>
      </c>
      <c r="U32" s="39">
        <v>7085.63</v>
      </c>
      <c r="V32" s="19"/>
      <c r="W32" s="19"/>
      <c r="X32" s="38" t="s">
        <v>166</v>
      </c>
      <c r="Y32" s="39">
        <v>18833.830000000002</v>
      </c>
      <c r="Z32" s="19"/>
    </row>
    <row r="33" spans="1:30" ht="15.75" thickTop="1" x14ac:dyDescent="0.25">
      <c r="A33" s="12"/>
      <c r="B33" s="25" t="s">
        <v>38</v>
      </c>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row>
    <row r="34" spans="1:30" x14ac:dyDescent="0.25">
      <c r="A34" s="12"/>
      <c r="B34" s="25" t="s">
        <v>220</v>
      </c>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row>
    <row r="35" spans="1:30" x14ac:dyDescent="0.25">
      <c r="A35" s="12"/>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row>
    <row r="36" spans="1:30" ht="15.75" thickBot="1" x14ac:dyDescent="0.3">
      <c r="A36" s="12"/>
      <c r="B36" s="14" t="s">
        <v>213</v>
      </c>
      <c r="C36" s="13"/>
      <c r="D36" s="23" t="s">
        <v>214</v>
      </c>
      <c r="E36" s="23"/>
      <c r="F36" s="13"/>
      <c r="G36" s="13"/>
      <c r="H36" s="23" t="s">
        <v>221</v>
      </c>
      <c r="I36" s="23"/>
      <c r="J36" s="13"/>
      <c r="K36" s="13"/>
      <c r="L36" s="23" t="s">
        <v>215</v>
      </c>
      <c r="M36" s="23"/>
      <c r="N36" s="13"/>
      <c r="O36" s="13"/>
      <c r="P36" s="23" t="s">
        <v>216</v>
      </c>
      <c r="Q36" s="23"/>
      <c r="R36" s="13"/>
      <c r="S36" s="13"/>
      <c r="T36" s="23" t="s">
        <v>217</v>
      </c>
      <c r="U36" s="23"/>
      <c r="V36" s="13"/>
      <c r="W36" s="13"/>
      <c r="X36" s="23" t="s">
        <v>218</v>
      </c>
      <c r="Y36" s="23"/>
      <c r="Z36" s="13"/>
      <c r="AA36" s="13"/>
      <c r="AB36" s="23" t="s">
        <v>219</v>
      </c>
      <c r="AC36" s="23"/>
      <c r="AD36" s="13"/>
    </row>
    <row r="37" spans="1:30" x14ac:dyDescent="0.25">
      <c r="A37" s="12"/>
      <c r="B37" s="30">
        <v>42009</v>
      </c>
      <c r="C37" s="15"/>
      <c r="D37" s="16" t="s">
        <v>166</v>
      </c>
      <c r="E37" s="31">
        <v>5390</v>
      </c>
      <c r="F37" s="15"/>
      <c r="G37" s="15"/>
      <c r="H37" s="16" t="s">
        <v>166</v>
      </c>
      <c r="I37" s="18">
        <v>7.09</v>
      </c>
      <c r="J37" s="15"/>
      <c r="K37" s="15"/>
      <c r="L37" s="16" t="s">
        <v>166</v>
      </c>
      <c r="M37" s="18">
        <v>5.1054000000000002E-2</v>
      </c>
      <c r="N37" s="15"/>
      <c r="O37" s="15"/>
      <c r="P37" s="16"/>
      <c r="Q37" s="17">
        <v>105713</v>
      </c>
      <c r="R37" s="15"/>
      <c r="S37" s="15"/>
      <c r="T37" s="16" t="s">
        <v>166</v>
      </c>
      <c r="U37" s="18">
        <v>7.6999999999999999E-2</v>
      </c>
      <c r="V37" s="15"/>
      <c r="W37" s="15"/>
      <c r="X37" s="16" t="s">
        <v>166</v>
      </c>
      <c r="Y37" s="31">
        <v>8139.9</v>
      </c>
      <c r="Z37" s="15"/>
      <c r="AA37" s="15"/>
      <c r="AB37" s="16" t="s">
        <v>166</v>
      </c>
      <c r="AC37" s="31">
        <v>243610</v>
      </c>
      <c r="AD37" s="15"/>
    </row>
    <row r="38" spans="1:30" x14ac:dyDescent="0.25">
      <c r="A38" s="12"/>
      <c r="B38" s="32">
        <v>42010</v>
      </c>
      <c r="C38" s="19"/>
      <c r="D38" s="21" t="s">
        <v>166</v>
      </c>
      <c r="E38" s="33">
        <v>3370</v>
      </c>
      <c r="F38" s="19"/>
      <c r="G38" s="19"/>
      <c r="H38" s="21" t="s">
        <v>166</v>
      </c>
      <c r="I38" s="20">
        <v>5.17</v>
      </c>
      <c r="J38" s="19"/>
      <c r="K38" s="19"/>
      <c r="L38" s="21" t="s">
        <v>166</v>
      </c>
      <c r="M38" s="20">
        <v>5.1054000000000002E-2</v>
      </c>
      <c r="N38" s="19"/>
      <c r="O38" s="19"/>
      <c r="P38" s="19"/>
      <c r="Q38" s="22">
        <v>66110</v>
      </c>
      <c r="R38" s="19"/>
      <c r="S38" s="19"/>
      <c r="T38" s="21" t="s">
        <v>166</v>
      </c>
      <c r="U38" s="20">
        <v>8.5999999999999993E-2</v>
      </c>
      <c r="V38" s="19"/>
      <c r="W38" s="19"/>
      <c r="X38" s="21" t="s">
        <v>166</v>
      </c>
      <c r="Y38" s="33">
        <v>5685.46</v>
      </c>
      <c r="Z38" s="19"/>
      <c r="AA38" s="19"/>
      <c r="AB38" s="21" t="s">
        <v>166</v>
      </c>
      <c r="AC38" s="33">
        <v>240240</v>
      </c>
      <c r="AD38" s="19"/>
    </row>
    <row r="39" spans="1:30" x14ac:dyDescent="0.25">
      <c r="A39" s="12"/>
      <c r="B39" s="30">
        <v>42011</v>
      </c>
      <c r="C39" s="15"/>
      <c r="D39" s="16" t="s">
        <v>166</v>
      </c>
      <c r="E39" s="31">
        <v>3055</v>
      </c>
      <c r="F39" s="15"/>
      <c r="G39" s="15"/>
      <c r="H39" s="16" t="s">
        <v>166</v>
      </c>
      <c r="I39" s="18">
        <v>5.36</v>
      </c>
      <c r="J39" s="15"/>
      <c r="K39" s="15"/>
      <c r="L39" s="16" t="s">
        <v>166</v>
      </c>
      <c r="M39" s="18">
        <v>5.1054000000000002E-2</v>
      </c>
      <c r="N39" s="15"/>
      <c r="O39" s="15"/>
      <c r="P39" s="15"/>
      <c r="Q39" s="17">
        <v>59944</v>
      </c>
      <c r="R39" s="15"/>
      <c r="S39" s="15"/>
      <c r="T39" s="16" t="s">
        <v>166</v>
      </c>
      <c r="U39" s="18">
        <v>8.1000000000000003E-2</v>
      </c>
      <c r="V39" s="15"/>
      <c r="W39" s="15"/>
      <c r="X39" s="16" t="s">
        <v>166</v>
      </c>
      <c r="Y39" s="31">
        <v>4855.46</v>
      </c>
      <c r="Z39" s="15"/>
      <c r="AA39" s="15"/>
      <c r="AB39" s="16" t="s">
        <v>166</v>
      </c>
      <c r="AC39" s="31">
        <v>237185</v>
      </c>
      <c r="AD39" s="15"/>
    </row>
    <row r="40" spans="1:30" x14ac:dyDescent="0.25">
      <c r="A40" s="12"/>
      <c r="B40" s="32">
        <v>42012</v>
      </c>
      <c r="C40" s="19"/>
      <c r="D40" s="21" t="s">
        <v>166</v>
      </c>
      <c r="E40" s="33">
        <v>3225</v>
      </c>
      <c r="F40" s="19"/>
      <c r="G40" s="19"/>
      <c r="H40" s="21" t="s">
        <v>166</v>
      </c>
      <c r="I40" s="20">
        <v>6.36</v>
      </c>
      <c r="J40" s="19"/>
      <c r="K40" s="19"/>
      <c r="L40" s="21" t="s">
        <v>166</v>
      </c>
      <c r="M40" s="20">
        <v>5.1054000000000002E-2</v>
      </c>
      <c r="N40" s="19"/>
      <c r="O40" s="19"/>
      <c r="P40" s="19"/>
      <c r="Q40" s="22">
        <v>63293</v>
      </c>
      <c r="R40" s="19"/>
      <c r="S40" s="19"/>
      <c r="T40" s="21" t="s">
        <v>166</v>
      </c>
      <c r="U40" s="20">
        <v>0.08</v>
      </c>
      <c r="V40" s="19"/>
      <c r="W40" s="19"/>
      <c r="X40" s="21" t="s">
        <v>166</v>
      </c>
      <c r="Y40" s="33">
        <v>5063.4399999999996</v>
      </c>
      <c r="Z40" s="19"/>
      <c r="AA40" s="19"/>
      <c r="AB40" s="21" t="s">
        <v>166</v>
      </c>
      <c r="AC40" s="33">
        <v>233960</v>
      </c>
      <c r="AD40" s="19"/>
    </row>
    <row r="41" spans="1:30" x14ac:dyDescent="0.25">
      <c r="A41" s="12"/>
      <c r="B41" s="30">
        <v>42013</v>
      </c>
      <c r="C41" s="15"/>
      <c r="D41" s="16" t="s">
        <v>166</v>
      </c>
      <c r="E41" s="31">
        <v>1925</v>
      </c>
      <c r="F41" s="15"/>
      <c r="G41" s="15"/>
      <c r="H41" s="16" t="s">
        <v>166</v>
      </c>
      <c r="I41" s="18">
        <v>4.22</v>
      </c>
      <c r="J41" s="15"/>
      <c r="K41" s="15"/>
      <c r="L41" s="16" t="s">
        <v>166</v>
      </c>
      <c r="M41" s="18">
        <v>5.1054000000000002E-2</v>
      </c>
      <c r="N41" s="15"/>
      <c r="O41" s="15"/>
      <c r="P41" s="15"/>
      <c r="Q41" s="17">
        <v>37788</v>
      </c>
      <c r="R41" s="15"/>
      <c r="S41" s="15"/>
      <c r="T41" s="16" t="s">
        <v>166</v>
      </c>
      <c r="U41" s="18">
        <v>8.2000000000000003E-2</v>
      </c>
      <c r="V41" s="15"/>
      <c r="W41" s="15"/>
      <c r="X41" s="16" t="s">
        <v>166</v>
      </c>
      <c r="Y41" s="31">
        <v>3098.62</v>
      </c>
      <c r="Z41" s="15"/>
      <c r="AA41" s="15"/>
      <c r="AB41" s="16" t="s">
        <v>166</v>
      </c>
      <c r="AC41" s="31">
        <v>232035</v>
      </c>
      <c r="AD41" s="15"/>
    </row>
    <row r="42" spans="1:30" x14ac:dyDescent="0.25">
      <c r="A42" s="12"/>
      <c r="B42" s="32">
        <v>42016</v>
      </c>
      <c r="C42" s="19"/>
      <c r="D42" s="21" t="s">
        <v>166</v>
      </c>
      <c r="E42" s="33">
        <v>2405</v>
      </c>
      <c r="F42" s="19"/>
      <c r="G42" s="19"/>
      <c r="H42" s="21" t="s">
        <v>166</v>
      </c>
      <c r="I42" s="20">
        <v>6.85</v>
      </c>
      <c r="J42" s="19"/>
      <c r="K42" s="19"/>
      <c r="L42" s="21" t="s">
        <v>166</v>
      </c>
      <c r="M42" s="20">
        <v>5.0250000000000003E-2</v>
      </c>
      <c r="N42" s="19"/>
      <c r="O42" s="19"/>
      <c r="P42" s="19"/>
      <c r="Q42" s="22">
        <v>47997</v>
      </c>
      <c r="R42" s="19"/>
      <c r="S42" s="19"/>
      <c r="T42" s="21" t="s">
        <v>166</v>
      </c>
      <c r="U42" s="20">
        <v>0.08</v>
      </c>
      <c r="V42" s="19"/>
      <c r="W42" s="19"/>
      <c r="X42" s="21" t="s">
        <v>166</v>
      </c>
      <c r="Y42" s="33">
        <v>3839.76</v>
      </c>
      <c r="Z42" s="19"/>
      <c r="AA42" s="19"/>
      <c r="AB42" s="21" t="s">
        <v>166</v>
      </c>
      <c r="AC42" s="33">
        <v>229630</v>
      </c>
      <c r="AD42" s="19"/>
    </row>
    <row r="43" spans="1:30" x14ac:dyDescent="0.25">
      <c r="A43" s="12"/>
      <c r="B43" s="30">
        <v>42017</v>
      </c>
      <c r="C43" s="15"/>
      <c r="D43" s="16" t="s">
        <v>166</v>
      </c>
      <c r="E43" s="31">
        <v>1055</v>
      </c>
      <c r="F43" s="15"/>
      <c r="G43" s="15"/>
      <c r="H43" s="16" t="s">
        <v>166</v>
      </c>
      <c r="I43" s="18">
        <v>3.24</v>
      </c>
      <c r="J43" s="15"/>
      <c r="K43" s="15"/>
      <c r="L43" s="16" t="s">
        <v>166</v>
      </c>
      <c r="M43" s="18">
        <v>5.0250000000000003E-2</v>
      </c>
      <c r="N43" s="15"/>
      <c r="O43" s="15"/>
      <c r="P43" s="15"/>
      <c r="Q43" s="17">
        <v>21060</v>
      </c>
      <c r="R43" s="15"/>
      <c r="S43" s="15"/>
      <c r="T43" s="16" t="s">
        <v>166</v>
      </c>
      <c r="U43" s="18">
        <v>7.5499999999999998E-2</v>
      </c>
      <c r="V43" s="15"/>
      <c r="W43" s="15"/>
      <c r="X43" s="16" t="s">
        <v>166</v>
      </c>
      <c r="Y43" s="31">
        <v>1590.03</v>
      </c>
      <c r="Z43" s="15"/>
      <c r="AA43" s="15"/>
      <c r="AB43" s="16" t="s">
        <v>166</v>
      </c>
      <c r="AC43" s="31">
        <v>228575</v>
      </c>
      <c r="AD43" s="15"/>
    </row>
    <row r="44" spans="1:30" x14ac:dyDescent="0.25">
      <c r="A44" s="12"/>
      <c r="B44" s="32">
        <v>42018</v>
      </c>
      <c r="C44" s="19"/>
      <c r="D44" s="21" t="s">
        <v>166</v>
      </c>
      <c r="E44" s="33">
        <v>3140</v>
      </c>
      <c r="F44" s="19"/>
      <c r="G44" s="19"/>
      <c r="H44" s="21" t="s">
        <v>166</v>
      </c>
      <c r="I44" s="20">
        <v>10.32</v>
      </c>
      <c r="J44" s="19"/>
      <c r="K44" s="19"/>
      <c r="L44" s="21" t="s">
        <v>166</v>
      </c>
      <c r="M44" s="20">
        <v>4.6899999999999997E-2</v>
      </c>
      <c r="N44" s="19"/>
      <c r="O44" s="19"/>
      <c r="P44" s="19"/>
      <c r="Q44" s="22">
        <v>67171</v>
      </c>
      <c r="R44" s="19"/>
      <c r="S44" s="19"/>
      <c r="T44" s="21" t="s">
        <v>166</v>
      </c>
      <c r="U44" s="20">
        <v>7.4999999999999997E-2</v>
      </c>
      <c r="V44" s="19"/>
      <c r="W44" s="19"/>
      <c r="X44" s="21" t="s">
        <v>166</v>
      </c>
      <c r="Y44" s="33">
        <v>5037.83</v>
      </c>
      <c r="Z44" s="19"/>
      <c r="AA44" s="19"/>
      <c r="AB44" s="21" t="s">
        <v>166</v>
      </c>
      <c r="AC44" s="33">
        <v>225435</v>
      </c>
      <c r="AD44" s="19"/>
    </row>
    <row r="45" spans="1:30" x14ac:dyDescent="0.25">
      <c r="A45" s="12"/>
      <c r="B45" s="30">
        <v>42019</v>
      </c>
      <c r="C45" s="15"/>
      <c r="D45" s="16" t="s">
        <v>166</v>
      </c>
      <c r="E45" s="31">
        <v>1545</v>
      </c>
      <c r="F45" s="15"/>
      <c r="G45" s="15"/>
      <c r="H45" s="16" t="s">
        <v>166</v>
      </c>
      <c r="I45" s="18">
        <v>5.42</v>
      </c>
      <c r="J45" s="15"/>
      <c r="K45" s="15"/>
      <c r="L45" s="16" t="s">
        <v>166</v>
      </c>
      <c r="M45" s="18">
        <v>4.6899999999999997E-2</v>
      </c>
      <c r="N45" s="15"/>
      <c r="O45" s="15"/>
      <c r="P45" s="15"/>
      <c r="Q45" s="17">
        <v>33058</v>
      </c>
      <c r="R45" s="15"/>
      <c r="S45" s="15"/>
      <c r="T45" s="16" t="s">
        <v>166</v>
      </c>
      <c r="U45" s="18">
        <v>7.2499999999999995E-2</v>
      </c>
      <c r="V45" s="15"/>
      <c r="W45" s="15"/>
      <c r="X45" s="16" t="s">
        <v>166</v>
      </c>
      <c r="Y45" s="31">
        <v>2396.71</v>
      </c>
      <c r="Z45" s="15"/>
      <c r="AA45" s="15"/>
      <c r="AB45" s="16" t="s">
        <v>166</v>
      </c>
      <c r="AC45" s="31">
        <v>223890</v>
      </c>
      <c r="AD45" s="15"/>
    </row>
    <row r="46" spans="1:30" x14ac:dyDescent="0.25">
      <c r="A46" s="12"/>
      <c r="B46" s="32">
        <v>42020</v>
      </c>
      <c r="C46" s="19"/>
      <c r="D46" s="21" t="s">
        <v>166</v>
      </c>
      <c r="E46" s="20">
        <v>175</v>
      </c>
      <c r="F46" s="19"/>
      <c r="G46" s="19"/>
      <c r="H46" s="21" t="s">
        <v>166</v>
      </c>
      <c r="I46" s="20">
        <v>0.65</v>
      </c>
      <c r="J46" s="19"/>
      <c r="K46" s="19"/>
      <c r="L46" s="21" t="s">
        <v>166</v>
      </c>
      <c r="M46" s="20">
        <v>4.6899999999999997E-2</v>
      </c>
      <c r="N46" s="19"/>
      <c r="O46" s="19"/>
      <c r="P46" s="19"/>
      <c r="Q46" s="22">
        <v>3745</v>
      </c>
      <c r="R46" s="19"/>
      <c r="S46" s="19"/>
      <c r="T46" s="21" t="s">
        <v>166</v>
      </c>
      <c r="U46" s="20">
        <v>7.0099999999999996E-2</v>
      </c>
      <c r="V46" s="19"/>
      <c r="W46" s="19"/>
      <c r="X46" s="21" t="s">
        <v>166</v>
      </c>
      <c r="Y46" s="20">
        <v>262.52</v>
      </c>
      <c r="Z46" s="19"/>
      <c r="AA46" s="19"/>
      <c r="AB46" s="21" t="s">
        <v>166</v>
      </c>
      <c r="AC46" s="33">
        <v>223715</v>
      </c>
      <c r="AD46" s="19"/>
    </row>
    <row r="47" spans="1:30" x14ac:dyDescent="0.25">
      <c r="A47" s="12"/>
      <c r="B47" s="30">
        <v>42024</v>
      </c>
      <c r="C47" s="15"/>
      <c r="D47" s="16" t="s">
        <v>166</v>
      </c>
      <c r="E47" s="31">
        <v>3725</v>
      </c>
      <c r="F47" s="15"/>
      <c r="G47" s="15"/>
      <c r="H47" s="16" t="s">
        <v>166</v>
      </c>
      <c r="I47" s="18">
        <v>17.149999999999999</v>
      </c>
      <c r="J47" s="15"/>
      <c r="K47" s="15"/>
      <c r="L47" s="16" t="s">
        <v>166</v>
      </c>
      <c r="M47" s="18">
        <v>4.1942E-2</v>
      </c>
      <c r="N47" s="15"/>
      <c r="O47" s="15"/>
      <c r="P47" s="15"/>
      <c r="Q47" s="17">
        <v>89222</v>
      </c>
      <c r="R47" s="15"/>
      <c r="S47" s="15"/>
      <c r="T47" s="16" t="s">
        <v>166</v>
      </c>
      <c r="U47" s="18">
        <v>6.3899999999999998E-2</v>
      </c>
      <c r="V47" s="15"/>
      <c r="W47" s="15"/>
      <c r="X47" s="16" t="s">
        <v>166</v>
      </c>
      <c r="Y47" s="31">
        <v>5701.29</v>
      </c>
      <c r="Z47" s="15"/>
      <c r="AA47" s="15"/>
      <c r="AB47" s="16" t="s">
        <v>166</v>
      </c>
      <c r="AC47" s="31">
        <v>219990</v>
      </c>
      <c r="AD47" s="15"/>
    </row>
    <row r="48" spans="1:30" x14ac:dyDescent="0.25">
      <c r="A48" s="12"/>
      <c r="B48" s="32">
        <v>42025</v>
      </c>
      <c r="C48" s="19"/>
      <c r="D48" s="21" t="s">
        <v>166</v>
      </c>
      <c r="E48" s="33">
        <v>6605</v>
      </c>
      <c r="F48" s="19"/>
      <c r="G48" s="19"/>
      <c r="H48" s="21" t="s">
        <v>166</v>
      </c>
      <c r="I48" s="20">
        <v>31.85</v>
      </c>
      <c r="J48" s="19"/>
      <c r="K48" s="19"/>
      <c r="L48" s="21" t="s">
        <v>166</v>
      </c>
      <c r="M48" s="20">
        <v>3.015E-2</v>
      </c>
      <c r="N48" s="19"/>
      <c r="O48" s="19"/>
      <c r="P48" s="19"/>
      <c r="Q48" s="22">
        <v>220128</v>
      </c>
      <c r="R48" s="19"/>
      <c r="S48" s="19"/>
      <c r="T48" s="21" t="s">
        <v>166</v>
      </c>
      <c r="U48" s="20">
        <v>4.5499999999999999E-2</v>
      </c>
      <c r="V48" s="19"/>
      <c r="W48" s="19"/>
      <c r="X48" s="21" t="s">
        <v>166</v>
      </c>
      <c r="Y48" s="33">
        <v>10015.82</v>
      </c>
      <c r="Z48" s="19"/>
      <c r="AA48" s="19"/>
      <c r="AB48" s="21" t="s">
        <v>166</v>
      </c>
      <c r="AC48" s="33">
        <v>213385</v>
      </c>
      <c r="AD48" s="19"/>
    </row>
    <row r="49" spans="1:30" x14ac:dyDescent="0.25">
      <c r="A49" s="12"/>
      <c r="B49" s="30">
        <v>42026</v>
      </c>
      <c r="C49" s="15"/>
      <c r="D49" s="16" t="s">
        <v>166</v>
      </c>
      <c r="E49" s="31">
        <v>1100</v>
      </c>
      <c r="F49" s="15"/>
      <c r="G49" s="15"/>
      <c r="H49" s="16" t="s">
        <v>166</v>
      </c>
      <c r="I49" s="18">
        <v>5.55</v>
      </c>
      <c r="J49" s="15"/>
      <c r="K49" s="15"/>
      <c r="L49" s="16" t="s">
        <v>166</v>
      </c>
      <c r="M49" s="18">
        <v>2.2110000000000001E-2</v>
      </c>
      <c r="N49" s="15"/>
      <c r="O49" s="15"/>
      <c r="P49" s="15"/>
      <c r="Q49" s="17">
        <v>50002</v>
      </c>
      <c r="R49" s="15"/>
      <c r="S49" s="15"/>
      <c r="T49" s="16" t="s">
        <v>166</v>
      </c>
      <c r="U49" s="18">
        <v>3.4200000000000001E-2</v>
      </c>
      <c r="V49" s="15"/>
      <c r="W49" s="15"/>
      <c r="X49" s="16" t="s">
        <v>166</v>
      </c>
      <c r="Y49" s="31">
        <v>1710.07</v>
      </c>
      <c r="Z49" s="15"/>
      <c r="AA49" s="15"/>
      <c r="AB49" s="16" t="s">
        <v>166</v>
      </c>
      <c r="AC49" s="31">
        <v>212285</v>
      </c>
      <c r="AD49" s="15"/>
    </row>
    <row r="50" spans="1:30" x14ac:dyDescent="0.25">
      <c r="A50" s="12"/>
      <c r="B50" s="32">
        <v>42027</v>
      </c>
      <c r="C50" s="19"/>
      <c r="D50" s="21" t="s">
        <v>166</v>
      </c>
      <c r="E50" s="33">
        <v>2050</v>
      </c>
      <c r="F50" s="19"/>
      <c r="G50" s="19"/>
      <c r="H50" s="21" t="s">
        <v>166</v>
      </c>
      <c r="I50" s="20">
        <v>10.78</v>
      </c>
      <c r="J50" s="19"/>
      <c r="K50" s="19"/>
      <c r="L50" s="21" t="s">
        <v>166</v>
      </c>
      <c r="M50" s="20">
        <v>2.2110000000000001E-2</v>
      </c>
      <c r="N50" s="19"/>
      <c r="O50" s="19"/>
      <c r="P50" s="19"/>
      <c r="Q50" s="22">
        <v>93206</v>
      </c>
      <c r="R50" s="19"/>
      <c r="S50" s="19"/>
      <c r="T50" s="21" t="s">
        <v>166</v>
      </c>
      <c r="U50" s="20">
        <v>3.4200000000000001E-2</v>
      </c>
      <c r="V50" s="19"/>
      <c r="W50" s="19"/>
      <c r="X50" s="21" t="s">
        <v>166</v>
      </c>
      <c r="Y50" s="33">
        <v>4194.2700000000004</v>
      </c>
      <c r="Z50" s="19"/>
      <c r="AA50" s="19"/>
      <c r="AB50" s="21" t="s">
        <v>166</v>
      </c>
      <c r="AC50" s="33">
        <v>210235</v>
      </c>
      <c r="AD50" s="19"/>
    </row>
    <row r="51" spans="1:30" x14ac:dyDescent="0.25">
      <c r="A51" s="12"/>
      <c r="B51" s="30">
        <v>42030</v>
      </c>
      <c r="C51" s="15"/>
      <c r="D51" s="16" t="s">
        <v>166</v>
      </c>
      <c r="E51" s="31">
        <v>4065</v>
      </c>
      <c r="F51" s="15"/>
      <c r="G51" s="15"/>
      <c r="H51" s="16" t="s">
        <v>166</v>
      </c>
      <c r="I51" s="18">
        <v>24.06</v>
      </c>
      <c r="J51" s="15"/>
      <c r="K51" s="15"/>
      <c r="L51" s="16" t="s">
        <v>166</v>
      </c>
      <c r="M51" s="18">
        <v>2.2110000000000001E-2</v>
      </c>
      <c r="N51" s="15"/>
      <c r="O51" s="15"/>
      <c r="P51" s="15"/>
      <c r="Q51" s="17">
        <v>184942</v>
      </c>
      <c r="R51" s="15"/>
      <c r="S51" s="15"/>
      <c r="T51" s="16" t="s">
        <v>166</v>
      </c>
      <c r="U51" s="18">
        <v>4.8500000000000001E-2</v>
      </c>
      <c r="V51" s="15"/>
      <c r="W51" s="15"/>
      <c r="X51" s="16" t="s">
        <v>166</v>
      </c>
      <c r="Y51" s="31">
        <v>8969.69</v>
      </c>
      <c r="Z51" s="15"/>
      <c r="AA51" s="15"/>
      <c r="AB51" s="16" t="s">
        <v>166</v>
      </c>
      <c r="AC51" s="31">
        <v>206170</v>
      </c>
      <c r="AD51" s="15"/>
    </row>
    <row r="52" spans="1:30" x14ac:dyDescent="0.25">
      <c r="A52" s="12"/>
      <c r="B52" s="32">
        <v>42031</v>
      </c>
      <c r="C52" s="19"/>
      <c r="D52" s="21" t="s">
        <v>166</v>
      </c>
      <c r="E52" s="33">
        <v>3300</v>
      </c>
      <c r="F52" s="19"/>
      <c r="G52" s="19"/>
      <c r="H52" s="21" t="s">
        <v>166</v>
      </c>
      <c r="I52" s="20">
        <v>20.25</v>
      </c>
      <c r="J52" s="19"/>
      <c r="K52" s="19"/>
      <c r="L52" s="21" t="s">
        <v>166</v>
      </c>
      <c r="M52" s="20">
        <v>2.2110000000000001E-2</v>
      </c>
      <c r="N52" s="19"/>
      <c r="O52" s="19"/>
      <c r="P52" s="19"/>
      <c r="Q52" s="22">
        <v>150170</v>
      </c>
      <c r="R52" s="19"/>
      <c r="S52" s="19"/>
      <c r="T52" s="21" t="s">
        <v>166</v>
      </c>
      <c r="U52" s="20">
        <v>6.5000000000000002E-2</v>
      </c>
      <c r="V52" s="19"/>
      <c r="W52" s="19"/>
      <c r="X52" s="21" t="s">
        <v>166</v>
      </c>
      <c r="Y52" s="33">
        <v>9761.0499999999993</v>
      </c>
      <c r="Z52" s="19"/>
      <c r="AA52" s="19"/>
      <c r="AB52" s="21" t="s">
        <v>166</v>
      </c>
      <c r="AC52" s="33">
        <v>202870</v>
      </c>
      <c r="AD52" s="19"/>
    </row>
    <row r="53" spans="1:30" x14ac:dyDescent="0.25">
      <c r="A53" s="12"/>
      <c r="B53" s="30">
        <v>42032</v>
      </c>
      <c r="C53" s="15"/>
      <c r="D53" s="16" t="s">
        <v>166</v>
      </c>
      <c r="E53" s="31">
        <v>1415</v>
      </c>
      <c r="F53" s="15"/>
      <c r="G53" s="15"/>
      <c r="H53" s="16" t="s">
        <v>166</v>
      </c>
      <c r="I53" s="18">
        <v>8.99</v>
      </c>
      <c r="J53" s="15"/>
      <c r="K53" s="15"/>
      <c r="L53" s="16" t="s">
        <v>166</v>
      </c>
      <c r="M53" s="18">
        <v>2.2110000000000001E-2</v>
      </c>
      <c r="N53" s="15"/>
      <c r="O53" s="15"/>
      <c r="P53" s="15"/>
      <c r="Q53" s="17">
        <v>64405</v>
      </c>
      <c r="R53" s="15"/>
      <c r="S53" s="15"/>
      <c r="T53" s="16" t="s">
        <v>166</v>
      </c>
      <c r="U53" s="18">
        <v>4.4999999999999998E-2</v>
      </c>
      <c r="V53" s="15"/>
      <c r="W53" s="15"/>
      <c r="X53" s="16" t="s">
        <v>166</v>
      </c>
      <c r="Y53" s="31">
        <v>2898.23</v>
      </c>
      <c r="Z53" s="15"/>
      <c r="AA53" s="15"/>
      <c r="AB53" s="16" t="s">
        <v>166</v>
      </c>
      <c r="AC53" s="31">
        <v>201455</v>
      </c>
      <c r="AD53" s="15"/>
    </row>
    <row r="54" spans="1:30" x14ac:dyDescent="0.25">
      <c r="A54" s="12"/>
      <c r="B54" s="32">
        <v>42033</v>
      </c>
      <c r="C54" s="19"/>
      <c r="D54" s="21" t="s">
        <v>166</v>
      </c>
      <c r="E54" s="33">
        <v>2450</v>
      </c>
      <c r="F54" s="19"/>
      <c r="G54" s="19"/>
      <c r="H54" s="21" t="s">
        <v>166</v>
      </c>
      <c r="I54" s="20">
        <v>16.11</v>
      </c>
      <c r="J54" s="19"/>
      <c r="K54" s="19"/>
      <c r="L54" s="21" t="s">
        <v>166</v>
      </c>
      <c r="M54" s="20">
        <v>2.2110000000000001E-2</v>
      </c>
      <c r="N54" s="19"/>
      <c r="O54" s="19"/>
      <c r="P54" s="19"/>
      <c r="Q54" s="22">
        <v>111538</v>
      </c>
      <c r="R54" s="19"/>
      <c r="S54" s="19"/>
      <c r="T54" s="21" t="s">
        <v>166</v>
      </c>
      <c r="U54" s="20">
        <v>4.7500000000000001E-2</v>
      </c>
      <c r="V54" s="19"/>
      <c r="W54" s="19"/>
      <c r="X54" s="21" t="s">
        <v>166</v>
      </c>
      <c r="Y54" s="33">
        <v>5298.06</v>
      </c>
      <c r="Z54" s="19"/>
      <c r="AA54" s="19"/>
      <c r="AB54" s="21" t="s">
        <v>166</v>
      </c>
      <c r="AC54" s="33">
        <v>199005</v>
      </c>
      <c r="AD54" s="19"/>
    </row>
    <row r="55" spans="1:30" x14ac:dyDescent="0.25">
      <c r="A55" s="12"/>
      <c r="B55" s="30">
        <v>42034</v>
      </c>
      <c r="C55" s="15"/>
      <c r="D55" s="16" t="s">
        <v>166</v>
      </c>
      <c r="E55" s="31">
        <v>1760</v>
      </c>
      <c r="F55" s="15"/>
      <c r="G55" s="15"/>
      <c r="H55" s="16" t="s">
        <v>166</v>
      </c>
      <c r="I55" s="18">
        <v>11.96</v>
      </c>
      <c r="J55" s="15"/>
      <c r="K55" s="15"/>
      <c r="L55" s="16" t="s">
        <v>166</v>
      </c>
      <c r="M55" s="18">
        <v>2.2110000000000001E-2</v>
      </c>
      <c r="N55" s="15"/>
      <c r="O55" s="15"/>
      <c r="P55" s="15"/>
      <c r="Q55" s="17">
        <v>80143</v>
      </c>
      <c r="R55" s="15"/>
      <c r="S55" s="15"/>
      <c r="T55" s="16" t="s">
        <v>166</v>
      </c>
      <c r="U55" s="18">
        <v>5.2999999999999999E-2</v>
      </c>
      <c r="V55" s="15"/>
      <c r="W55" s="15"/>
      <c r="X55" s="16" t="s">
        <v>166</v>
      </c>
      <c r="Y55" s="31">
        <v>4247.58</v>
      </c>
      <c r="Z55" s="15"/>
      <c r="AA55" s="15"/>
      <c r="AB55" s="16" t="s">
        <v>166</v>
      </c>
      <c r="AC55" s="31">
        <v>197245</v>
      </c>
      <c r="AD55" s="15"/>
    </row>
    <row r="56" spans="1:30" x14ac:dyDescent="0.25">
      <c r="A56" s="12"/>
      <c r="B56" s="32">
        <v>42037</v>
      </c>
      <c r="C56" s="19"/>
      <c r="D56" s="21" t="s">
        <v>166</v>
      </c>
      <c r="E56" s="33">
        <v>1475</v>
      </c>
      <c r="F56" s="19"/>
      <c r="G56" s="19"/>
      <c r="H56" s="21" t="s">
        <v>166</v>
      </c>
      <c r="I56" s="20">
        <v>10.99</v>
      </c>
      <c r="J56" s="19"/>
      <c r="K56" s="19"/>
      <c r="L56" s="21" t="s">
        <v>166</v>
      </c>
      <c r="M56" s="20">
        <v>2.2110000000000001E-2</v>
      </c>
      <c r="N56" s="19"/>
      <c r="O56" s="19"/>
      <c r="P56" s="19"/>
      <c r="Q56" s="22">
        <v>67209</v>
      </c>
      <c r="R56" s="19"/>
      <c r="S56" s="19"/>
      <c r="T56" s="21" t="s">
        <v>166</v>
      </c>
      <c r="U56" s="20">
        <v>4.5499999999999999E-2</v>
      </c>
      <c r="V56" s="19"/>
      <c r="W56" s="19"/>
      <c r="X56" s="21" t="s">
        <v>166</v>
      </c>
      <c r="Y56" s="33">
        <v>3058.01</v>
      </c>
      <c r="Z56" s="19"/>
      <c r="AA56" s="19"/>
      <c r="AB56" s="21" t="s">
        <v>166</v>
      </c>
      <c r="AC56" s="33">
        <v>195770</v>
      </c>
      <c r="AD56" s="19"/>
    </row>
    <row r="57" spans="1:30" x14ac:dyDescent="0.25">
      <c r="A57" s="12"/>
      <c r="B57" s="30">
        <v>42038</v>
      </c>
      <c r="C57" s="15"/>
      <c r="D57" s="16" t="s">
        <v>166</v>
      </c>
      <c r="E57" s="31">
        <v>2085</v>
      </c>
      <c r="F57" s="15"/>
      <c r="G57" s="15"/>
      <c r="H57" s="16" t="s">
        <v>166</v>
      </c>
      <c r="I57" s="18">
        <v>15.99</v>
      </c>
      <c r="J57" s="15"/>
      <c r="K57" s="15"/>
      <c r="L57" s="16" t="s">
        <v>166</v>
      </c>
      <c r="M57" s="18">
        <v>2.2110000000000001E-2</v>
      </c>
      <c r="N57" s="15"/>
      <c r="O57" s="15"/>
      <c r="P57" s="15"/>
      <c r="Q57" s="17">
        <v>95024</v>
      </c>
      <c r="R57" s="15"/>
      <c r="S57" s="15"/>
      <c r="T57" s="16" t="s">
        <v>166</v>
      </c>
      <c r="U57" s="18">
        <v>4.4999999999999998E-2</v>
      </c>
      <c r="V57" s="15"/>
      <c r="W57" s="15"/>
      <c r="X57" s="16" t="s">
        <v>166</v>
      </c>
      <c r="Y57" s="31">
        <v>4276.08</v>
      </c>
      <c r="Z57" s="15"/>
      <c r="AA57" s="15"/>
      <c r="AB57" s="16" t="s">
        <v>166</v>
      </c>
      <c r="AC57" s="31">
        <v>193685</v>
      </c>
      <c r="AD57" s="15"/>
    </row>
    <row r="58" spans="1:30" x14ac:dyDescent="0.25">
      <c r="A58" s="12"/>
      <c r="B58" s="32">
        <v>42039</v>
      </c>
      <c r="C58" s="19"/>
      <c r="D58" s="21" t="s">
        <v>166</v>
      </c>
      <c r="E58" s="33">
        <v>1400</v>
      </c>
      <c r="F58" s="19"/>
      <c r="G58" s="19"/>
      <c r="H58" s="21" t="s">
        <v>166</v>
      </c>
      <c r="I58" s="20">
        <v>11.05</v>
      </c>
      <c r="J58" s="19"/>
      <c r="K58" s="19"/>
      <c r="L58" s="21" t="s">
        <v>166</v>
      </c>
      <c r="M58" s="20">
        <v>2.2110000000000001E-2</v>
      </c>
      <c r="N58" s="19"/>
      <c r="O58" s="19"/>
      <c r="P58" s="19"/>
      <c r="Q58" s="22">
        <v>63820</v>
      </c>
      <c r="R58" s="19"/>
      <c r="S58" s="19"/>
      <c r="T58" s="21" t="s">
        <v>166</v>
      </c>
      <c r="U58" s="20">
        <v>4.2999999999999997E-2</v>
      </c>
      <c r="V58" s="19"/>
      <c r="W58" s="19"/>
      <c r="X58" s="21" t="s">
        <v>166</v>
      </c>
      <c r="Y58" s="33">
        <v>2744.26</v>
      </c>
      <c r="Z58" s="19"/>
      <c r="AA58" s="19"/>
      <c r="AB58" s="21" t="s">
        <v>166</v>
      </c>
      <c r="AC58" s="33">
        <v>192285</v>
      </c>
      <c r="AD58" s="19"/>
    </row>
    <row r="59" spans="1:30" x14ac:dyDescent="0.25">
      <c r="A59" s="12"/>
      <c r="B59" s="30">
        <v>42040</v>
      </c>
      <c r="C59" s="15"/>
      <c r="D59" s="16" t="s">
        <v>166</v>
      </c>
      <c r="E59" s="31">
        <v>2140</v>
      </c>
      <c r="F59" s="15"/>
      <c r="G59" s="15"/>
      <c r="H59" s="16" t="s">
        <v>166</v>
      </c>
      <c r="I59" s="18">
        <v>17.350000000000001</v>
      </c>
      <c r="J59" s="15"/>
      <c r="K59" s="15"/>
      <c r="L59" s="16" t="s">
        <v>166</v>
      </c>
      <c r="M59" s="18">
        <v>2.2110000000000001E-2</v>
      </c>
      <c r="N59" s="15"/>
      <c r="O59" s="15"/>
      <c r="P59" s="15"/>
      <c r="Q59" s="17">
        <v>97573</v>
      </c>
      <c r="R59" s="15"/>
      <c r="S59" s="15"/>
      <c r="T59" s="16" t="s">
        <v>166</v>
      </c>
      <c r="U59" s="18">
        <v>4.2000000000000003E-2</v>
      </c>
      <c r="V59" s="15"/>
      <c r="W59" s="15"/>
      <c r="X59" s="16" t="s">
        <v>166</v>
      </c>
      <c r="Y59" s="31">
        <v>4098.07</v>
      </c>
      <c r="Z59" s="15"/>
      <c r="AA59" s="15"/>
      <c r="AB59" s="16" t="s">
        <v>166</v>
      </c>
      <c r="AC59" s="31">
        <v>190145</v>
      </c>
      <c r="AD59" s="15"/>
    </row>
    <row r="60" spans="1:30" x14ac:dyDescent="0.25">
      <c r="A60" s="12"/>
      <c r="B60" s="32">
        <v>42041</v>
      </c>
      <c r="C60" s="19"/>
      <c r="D60" s="21" t="s">
        <v>166</v>
      </c>
      <c r="E60" s="33">
        <v>2615</v>
      </c>
      <c r="F60" s="19"/>
      <c r="G60" s="19"/>
      <c r="H60" s="21" t="s">
        <v>166</v>
      </c>
      <c r="I60" s="20">
        <v>21.78</v>
      </c>
      <c r="J60" s="19"/>
      <c r="K60" s="19"/>
      <c r="L60" s="21" t="s">
        <v>166</v>
      </c>
      <c r="M60" s="20">
        <v>2.2110000000000001E-2</v>
      </c>
      <c r="N60" s="19"/>
      <c r="O60" s="19"/>
      <c r="P60" s="19"/>
      <c r="Q60" s="22">
        <v>119257</v>
      </c>
      <c r="R60" s="19"/>
      <c r="S60" s="19"/>
      <c r="T60" s="21" t="s">
        <v>166</v>
      </c>
      <c r="U60" s="20">
        <v>4.1799999999999997E-2</v>
      </c>
      <c r="V60" s="19"/>
      <c r="W60" s="19"/>
      <c r="X60" s="21" t="s">
        <v>166</v>
      </c>
      <c r="Y60" s="33">
        <v>4984.9399999999996</v>
      </c>
      <c r="Z60" s="19"/>
      <c r="AA60" s="19"/>
      <c r="AB60" s="21" t="s">
        <v>166</v>
      </c>
      <c r="AC60" s="33">
        <v>187530</v>
      </c>
      <c r="AD60" s="19"/>
    </row>
    <row r="61" spans="1:30" x14ac:dyDescent="0.25">
      <c r="A61" s="12"/>
      <c r="B61" s="30">
        <v>42044</v>
      </c>
      <c r="C61" s="15"/>
      <c r="D61" s="16" t="s">
        <v>166</v>
      </c>
      <c r="E61" s="31">
        <v>5930</v>
      </c>
      <c r="F61" s="15"/>
      <c r="G61" s="15"/>
      <c r="H61" s="16" t="s">
        <v>166</v>
      </c>
      <c r="I61" s="18">
        <v>53.29</v>
      </c>
      <c r="J61" s="15"/>
      <c r="K61" s="15"/>
      <c r="L61" s="16" t="s">
        <v>166</v>
      </c>
      <c r="M61" s="18">
        <v>2.077E-2</v>
      </c>
      <c r="N61" s="15"/>
      <c r="O61" s="15"/>
      <c r="P61" s="15"/>
      <c r="Q61" s="17">
        <v>288074</v>
      </c>
      <c r="R61" s="15"/>
      <c r="S61" s="15"/>
      <c r="T61" s="16" t="s">
        <v>166</v>
      </c>
      <c r="U61" s="18">
        <v>3.1E-2</v>
      </c>
      <c r="V61" s="15"/>
      <c r="W61" s="15"/>
      <c r="X61" s="16" t="s">
        <v>166</v>
      </c>
      <c r="Y61" s="31">
        <v>8930.2900000000009</v>
      </c>
      <c r="Z61" s="15"/>
      <c r="AA61" s="15"/>
      <c r="AB61" s="16" t="s">
        <v>166</v>
      </c>
      <c r="AC61" s="31">
        <v>181600</v>
      </c>
      <c r="AD61" s="15"/>
    </row>
    <row r="62" spans="1:30" x14ac:dyDescent="0.25">
      <c r="A62" s="12"/>
      <c r="B62" s="32">
        <v>42045</v>
      </c>
      <c r="C62" s="19"/>
      <c r="D62" s="21" t="s">
        <v>166</v>
      </c>
      <c r="E62" s="33">
        <v>2590</v>
      </c>
      <c r="F62" s="19"/>
      <c r="G62" s="19"/>
      <c r="H62" s="21" t="s">
        <v>166</v>
      </c>
      <c r="I62" s="20">
        <v>23.84</v>
      </c>
      <c r="J62" s="19"/>
      <c r="K62" s="19"/>
      <c r="L62" s="21" t="s">
        <v>166</v>
      </c>
      <c r="M62" s="20">
        <v>2.077E-2</v>
      </c>
      <c r="N62" s="19"/>
      <c r="O62" s="19"/>
      <c r="P62" s="19"/>
      <c r="Q62" s="22">
        <v>125847</v>
      </c>
      <c r="R62" s="19"/>
      <c r="S62" s="19"/>
      <c r="T62" s="21" t="s">
        <v>166</v>
      </c>
      <c r="U62" s="20">
        <v>3.5999999999999997E-2</v>
      </c>
      <c r="V62" s="19"/>
      <c r="W62" s="19"/>
      <c r="X62" s="21" t="s">
        <v>166</v>
      </c>
      <c r="Y62" s="33">
        <v>4530.49</v>
      </c>
      <c r="Z62" s="19"/>
      <c r="AA62" s="19"/>
      <c r="AB62" s="21" t="s">
        <v>166</v>
      </c>
      <c r="AC62" s="33">
        <v>179010</v>
      </c>
      <c r="AD62" s="19"/>
    </row>
    <row r="63" spans="1:30" x14ac:dyDescent="0.25">
      <c r="A63" s="12"/>
      <c r="B63" s="30">
        <v>42046</v>
      </c>
      <c r="C63" s="15"/>
      <c r="D63" s="16" t="s">
        <v>166</v>
      </c>
      <c r="E63" s="31">
        <v>1510</v>
      </c>
      <c r="F63" s="15"/>
      <c r="G63" s="15"/>
      <c r="H63" s="16" t="s">
        <v>166</v>
      </c>
      <c r="I63" s="18">
        <v>14.23</v>
      </c>
      <c r="J63" s="15"/>
      <c r="K63" s="15"/>
      <c r="L63" s="16" t="s">
        <v>166</v>
      </c>
      <c r="M63" s="18">
        <v>2.077E-2</v>
      </c>
      <c r="N63" s="15"/>
      <c r="O63" s="15"/>
      <c r="P63" s="15"/>
      <c r="Q63" s="17">
        <v>73386</v>
      </c>
      <c r="R63" s="15"/>
      <c r="S63" s="15"/>
      <c r="T63" s="16" t="s">
        <v>166</v>
      </c>
      <c r="U63" s="18">
        <v>3.3000000000000002E-2</v>
      </c>
      <c r="V63" s="15"/>
      <c r="W63" s="15"/>
      <c r="X63" s="16" t="s">
        <v>166</v>
      </c>
      <c r="Y63" s="31">
        <v>2421.7399999999998</v>
      </c>
      <c r="Z63" s="15"/>
      <c r="AA63" s="15"/>
      <c r="AB63" s="16" t="s">
        <v>166</v>
      </c>
      <c r="AC63" s="31">
        <v>177500</v>
      </c>
      <c r="AD63" s="15"/>
    </row>
    <row r="64" spans="1:30" x14ac:dyDescent="0.25">
      <c r="A64" s="12"/>
      <c r="B64" s="32">
        <v>42047</v>
      </c>
      <c r="C64" s="19"/>
      <c r="D64" s="21" t="s">
        <v>166</v>
      </c>
      <c r="E64" s="33">
        <v>1120</v>
      </c>
      <c r="F64" s="19"/>
      <c r="G64" s="19"/>
      <c r="H64" s="21" t="s">
        <v>166</v>
      </c>
      <c r="I64" s="20">
        <v>10.8</v>
      </c>
      <c r="J64" s="19"/>
      <c r="K64" s="19"/>
      <c r="L64" s="21" t="s">
        <v>166</v>
      </c>
      <c r="M64" s="20">
        <v>2.077E-2</v>
      </c>
      <c r="N64" s="19"/>
      <c r="O64" s="19"/>
      <c r="P64" s="19"/>
      <c r="Q64" s="22">
        <v>54444</v>
      </c>
      <c r="R64" s="19"/>
      <c r="S64" s="19"/>
      <c r="T64" s="21" t="s">
        <v>166</v>
      </c>
      <c r="U64" s="20">
        <v>3.6999999999999998E-2</v>
      </c>
      <c r="V64" s="19"/>
      <c r="W64" s="19"/>
      <c r="X64" s="21" t="s">
        <v>166</v>
      </c>
      <c r="Y64" s="33">
        <v>2014.43</v>
      </c>
      <c r="Z64" s="19"/>
      <c r="AA64" s="19"/>
      <c r="AB64" s="21" t="s">
        <v>166</v>
      </c>
      <c r="AC64" s="33">
        <v>176380</v>
      </c>
      <c r="AD64" s="19"/>
    </row>
    <row r="65" spans="1:30" x14ac:dyDescent="0.25">
      <c r="A65" s="12"/>
      <c r="B65" s="30">
        <v>42048</v>
      </c>
      <c r="C65" s="15"/>
      <c r="D65" s="16" t="s">
        <v>166</v>
      </c>
      <c r="E65" s="31">
        <v>1735</v>
      </c>
      <c r="F65" s="15"/>
      <c r="G65" s="15"/>
      <c r="H65" s="16" t="s">
        <v>166</v>
      </c>
      <c r="I65" s="18">
        <v>17.11</v>
      </c>
      <c r="J65" s="15"/>
      <c r="K65" s="15"/>
      <c r="L65" s="16" t="s">
        <v>166</v>
      </c>
      <c r="M65" s="18">
        <v>2.077E-2</v>
      </c>
      <c r="N65" s="15"/>
      <c r="O65" s="15"/>
      <c r="P65" s="15"/>
      <c r="Q65" s="17">
        <v>84358</v>
      </c>
      <c r="R65" s="15"/>
      <c r="S65" s="15"/>
      <c r="T65" s="16" t="s">
        <v>166</v>
      </c>
      <c r="U65" s="18">
        <v>3.6999999999999998E-2</v>
      </c>
      <c r="V65" s="15"/>
      <c r="W65" s="15"/>
      <c r="X65" s="16" t="s">
        <v>166</v>
      </c>
      <c r="Y65" s="31">
        <v>3121.25</v>
      </c>
      <c r="Z65" s="15"/>
      <c r="AA65" s="15"/>
      <c r="AB65" s="16" t="s">
        <v>166</v>
      </c>
      <c r="AC65" s="31">
        <v>174645</v>
      </c>
      <c r="AD65" s="15"/>
    </row>
    <row r="66" spans="1:30" x14ac:dyDescent="0.25">
      <c r="A66" s="12"/>
      <c r="B66" s="32">
        <v>42052</v>
      </c>
      <c r="C66" s="19"/>
      <c r="D66" s="21" t="s">
        <v>166</v>
      </c>
      <c r="E66" s="33">
        <v>1440</v>
      </c>
      <c r="F66" s="19"/>
      <c r="G66" s="19"/>
      <c r="H66" s="21" t="s">
        <v>166</v>
      </c>
      <c r="I66" s="20">
        <v>15.47</v>
      </c>
      <c r="J66" s="19"/>
      <c r="K66" s="19"/>
      <c r="L66" s="21" t="s">
        <v>166</v>
      </c>
      <c r="M66" s="20">
        <v>2.077E-2</v>
      </c>
      <c r="N66" s="19"/>
      <c r="O66" s="19"/>
      <c r="P66" s="19"/>
      <c r="Q66" s="22">
        <v>70076</v>
      </c>
      <c r="R66" s="19"/>
      <c r="S66" s="19"/>
      <c r="T66" s="21" t="s">
        <v>166</v>
      </c>
      <c r="U66" s="20">
        <v>3.15E-2</v>
      </c>
      <c r="V66" s="19"/>
      <c r="W66" s="19"/>
      <c r="X66" s="21" t="s">
        <v>166</v>
      </c>
      <c r="Y66" s="33">
        <v>2207.39</v>
      </c>
      <c r="Z66" s="19"/>
      <c r="AA66" s="19"/>
      <c r="AB66" s="21" t="s">
        <v>166</v>
      </c>
      <c r="AC66" s="33">
        <v>173205</v>
      </c>
      <c r="AD66" s="19"/>
    </row>
    <row r="67" spans="1:30" ht="15.75" thickBot="1" x14ac:dyDescent="0.3">
      <c r="A67" s="12"/>
      <c r="B67" s="30">
        <v>42053</v>
      </c>
      <c r="C67" s="15"/>
      <c r="D67" s="34" t="s">
        <v>166</v>
      </c>
      <c r="E67" s="35">
        <v>1245</v>
      </c>
      <c r="F67" s="15"/>
      <c r="G67" s="15"/>
      <c r="H67" s="34" t="s">
        <v>166</v>
      </c>
      <c r="I67" s="36">
        <v>13.64</v>
      </c>
      <c r="J67" s="15"/>
      <c r="K67" s="15"/>
      <c r="L67" s="34" t="s">
        <v>166</v>
      </c>
      <c r="M67" s="36">
        <v>1.9095000000000001E-2</v>
      </c>
      <c r="N67" s="15"/>
      <c r="O67" s="15"/>
      <c r="P67" s="15"/>
      <c r="Q67" s="37">
        <v>65915</v>
      </c>
      <c r="R67" s="15"/>
      <c r="S67" s="15"/>
      <c r="T67" s="34" t="s">
        <v>166</v>
      </c>
      <c r="U67" s="36">
        <v>3.1E-2</v>
      </c>
      <c r="V67" s="15"/>
      <c r="W67" s="15"/>
      <c r="X67" s="34" t="s">
        <v>166</v>
      </c>
      <c r="Y67" s="35">
        <v>2043.37</v>
      </c>
      <c r="Z67" s="15"/>
      <c r="AA67" s="15"/>
      <c r="AB67" s="34" t="s">
        <v>166</v>
      </c>
      <c r="AC67" s="35">
        <v>171960</v>
      </c>
      <c r="AD67" s="15"/>
    </row>
    <row r="68" spans="1:30" ht="15.75" thickBot="1" x14ac:dyDescent="0.3">
      <c r="A68" s="12"/>
      <c r="B68" s="32">
        <v>42054</v>
      </c>
      <c r="C68" s="19"/>
      <c r="D68" s="38" t="s">
        <v>166</v>
      </c>
      <c r="E68" s="39">
        <v>1680</v>
      </c>
      <c r="F68" s="19"/>
      <c r="G68" s="19"/>
      <c r="H68" s="38" t="s">
        <v>166</v>
      </c>
      <c r="I68" s="40">
        <v>18.78</v>
      </c>
      <c r="J68" s="19"/>
      <c r="K68" s="19"/>
      <c r="L68" s="38" t="s">
        <v>166</v>
      </c>
      <c r="M68" s="40">
        <v>1.9095000000000001E-2</v>
      </c>
      <c r="N68" s="19"/>
      <c r="O68" s="19"/>
      <c r="P68" s="19"/>
      <c r="Q68" s="41">
        <v>88965</v>
      </c>
      <c r="R68" s="19"/>
      <c r="S68" s="19"/>
      <c r="T68" s="38" t="s">
        <v>166</v>
      </c>
      <c r="U68" s="40">
        <v>3.3000000000000002E-2</v>
      </c>
      <c r="V68" s="19"/>
      <c r="W68" s="19"/>
      <c r="X68" s="38" t="s">
        <v>166</v>
      </c>
      <c r="Y68" s="39">
        <v>2935.85</v>
      </c>
      <c r="Z68" s="19"/>
      <c r="AA68" s="19"/>
      <c r="AB68" s="38" t="s">
        <v>166</v>
      </c>
      <c r="AC68" s="39">
        <v>170280</v>
      </c>
      <c r="AD68" s="19"/>
    </row>
    <row r="69" spans="1:30" ht="15.75" thickTop="1" x14ac:dyDescent="0.25">
      <c r="A69" s="12"/>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row>
    <row r="70" spans="1:30" x14ac:dyDescent="0.25">
      <c r="A70" s="12"/>
      <c r="B70" s="25" t="s">
        <v>222</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row>
    <row r="71" spans="1:30" x14ac:dyDescent="0.25">
      <c r="A71" s="12"/>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row>
    <row r="72" spans="1:30" x14ac:dyDescent="0.25">
      <c r="A72" s="12"/>
      <c r="B72" s="25" t="s">
        <v>223</v>
      </c>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row>
    <row r="73" spans="1:30" x14ac:dyDescent="0.25">
      <c r="A73" s="12"/>
      <c r="B73" s="25" t="s">
        <v>38</v>
      </c>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row>
    <row r="74" spans="1:30" x14ac:dyDescent="0.25">
      <c r="A74" s="12"/>
      <c r="B74" s="25" t="s">
        <v>224</v>
      </c>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row>
    <row r="75" spans="1:30" x14ac:dyDescent="0.25">
      <c r="A75" s="12"/>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row>
    <row r="76" spans="1:30" x14ac:dyDescent="0.25">
      <c r="A76" s="12"/>
      <c r="B76" s="25" t="s">
        <v>225</v>
      </c>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row>
    <row r="77" spans="1:30" x14ac:dyDescent="0.25">
      <c r="A77" s="12"/>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row>
    <row r="78" spans="1:30" x14ac:dyDescent="0.25">
      <c r="A78" s="12"/>
      <c r="B78" s="25" t="s">
        <v>226</v>
      </c>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row>
    <row r="79" spans="1:30" x14ac:dyDescent="0.25">
      <c r="A79" s="12"/>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row>
    <row r="80" spans="1:30" x14ac:dyDescent="0.25">
      <c r="A80" s="12"/>
      <c r="B80" s="25" t="s">
        <v>227</v>
      </c>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row>
    <row r="81" spans="1:30" x14ac:dyDescent="0.25">
      <c r="A81" s="12"/>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row>
    <row r="82" spans="1:30" x14ac:dyDescent="0.25">
      <c r="A82" s="12"/>
      <c r="B82" s="25" t="s">
        <v>228</v>
      </c>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row>
    <row r="83" spans="1:30" x14ac:dyDescent="0.25">
      <c r="A83" s="12"/>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row>
    <row r="84" spans="1:30" x14ac:dyDescent="0.25">
      <c r="A84" s="12"/>
      <c r="B84" s="25" t="s">
        <v>229</v>
      </c>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row>
    <row r="85" spans="1:30" x14ac:dyDescent="0.25">
      <c r="A85" s="12"/>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row>
    <row r="86" spans="1:30" x14ac:dyDescent="0.25">
      <c r="A86" s="12"/>
      <c r="B86" s="25" t="s">
        <v>230</v>
      </c>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row>
    <row r="87" spans="1:30" x14ac:dyDescent="0.25">
      <c r="A87" s="12"/>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row>
    <row r="88" spans="1:30" x14ac:dyDescent="0.25">
      <c r="A88" s="12"/>
      <c r="B88" s="25" t="s">
        <v>231</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row>
    <row r="89" spans="1:30" x14ac:dyDescent="0.25">
      <c r="A89" s="12"/>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row>
    <row r="90" spans="1:30" x14ac:dyDescent="0.25">
      <c r="A90" s="12"/>
      <c r="B90" s="25" t="s">
        <v>232</v>
      </c>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row>
    <row r="91" spans="1:30" x14ac:dyDescent="0.25">
      <c r="A91" s="12"/>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row>
    <row r="92" spans="1:30" x14ac:dyDescent="0.25">
      <c r="A92" s="12"/>
      <c r="B92" s="25" t="s">
        <v>233</v>
      </c>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row>
    <row r="93" spans="1:30" x14ac:dyDescent="0.25">
      <c r="A93" s="12"/>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row>
    <row r="94" spans="1:30" x14ac:dyDescent="0.25">
      <c r="A94" s="12"/>
      <c r="B94" s="25" t="s">
        <v>234</v>
      </c>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row>
    <row r="95" spans="1:30" x14ac:dyDescent="0.25">
      <c r="A95" s="12"/>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row>
    <row r="96" spans="1:30" x14ac:dyDescent="0.25">
      <c r="A96" s="12"/>
      <c r="B96" s="25" t="s">
        <v>235</v>
      </c>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row>
    <row r="97" spans="1:30" x14ac:dyDescent="0.25">
      <c r="A97" s="12"/>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row>
    <row r="98" spans="1:30" x14ac:dyDescent="0.25">
      <c r="A98" s="12"/>
      <c r="B98" s="25" t="s">
        <v>236</v>
      </c>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row>
    <row r="99" spans="1:30" x14ac:dyDescent="0.25">
      <c r="A99" s="12"/>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row>
    <row r="100" spans="1:30" x14ac:dyDescent="0.25">
      <c r="A100" s="12"/>
      <c r="B100" s="25" t="s">
        <v>237</v>
      </c>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row>
    <row r="101" spans="1:30" x14ac:dyDescent="0.25">
      <c r="A101" s="12"/>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row>
    <row r="102" spans="1:30" ht="25.5" customHeight="1" x14ac:dyDescent="0.25">
      <c r="A102" s="12"/>
      <c r="B102" s="25" t="s">
        <v>238</v>
      </c>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row>
    <row r="103" spans="1:30" x14ac:dyDescent="0.25">
      <c r="A103" s="12"/>
      <c r="B103" s="25" t="s">
        <v>38</v>
      </c>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row>
    <row r="104" spans="1:30" x14ac:dyDescent="0.25">
      <c r="A104" s="12"/>
      <c r="B104" s="25" t="s">
        <v>239</v>
      </c>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row>
    <row r="105" spans="1:30" x14ac:dyDescent="0.25">
      <c r="A105" s="12"/>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row>
    <row r="106" spans="1:30" ht="25.5" customHeight="1" x14ac:dyDescent="0.25">
      <c r="A106" s="12"/>
      <c r="B106" s="25" t="s">
        <v>240</v>
      </c>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row>
    <row r="107" spans="1:30" x14ac:dyDescent="0.25">
      <c r="A107" s="12"/>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row>
    <row r="108" spans="1:30" ht="38.25" customHeight="1" x14ac:dyDescent="0.25">
      <c r="A108" s="12"/>
      <c r="B108" s="25" t="s">
        <v>241</v>
      </c>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row>
    <row r="109" spans="1:30" x14ac:dyDescent="0.25">
      <c r="A109" s="12"/>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row>
    <row r="110" spans="1:30" ht="38.25" customHeight="1" x14ac:dyDescent="0.25">
      <c r="A110" s="12"/>
      <c r="B110" s="25" t="s">
        <v>242</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row>
  </sheetData>
  <mergeCells count="67">
    <mergeCell ref="B108:AD108"/>
    <mergeCell ref="B109:AD109"/>
    <mergeCell ref="B110:AD110"/>
    <mergeCell ref="B102:AD102"/>
    <mergeCell ref="B103:AD103"/>
    <mergeCell ref="B104:AD104"/>
    <mergeCell ref="B105:AD105"/>
    <mergeCell ref="B106:AD106"/>
    <mergeCell ref="B107:AD107"/>
    <mergeCell ref="B96:AD96"/>
    <mergeCell ref="B97:AD97"/>
    <mergeCell ref="B98:AD98"/>
    <mergeCell ref="B99:AD99"/>
    <mergeCell ref="B100:AD100"/>
    <mergeCell ref="B101:AD101"/>
    <mergeCell ref="B90:AD90"/>
    <mergeCell ref="B91:AD91"/>
    <mergeCell ref="B92:AD92"/>
    <mergeCell ref="B93:AD93"/>
    <mergeCell ref="B94:AD94"/>
    <mergeCell ref="B95:AD95"/>
    <mergeCell ref="B84:AD84"/>
    <mergeCell ref="B85:AD85"/>
    <mergeCell ref="B86:AD86"/>
    <mergeCell ref="B87:AD87"/>
    <mergeCell ref="B88:AD88"/>
    <mergeCell ref="B89:AD89"/>
    <mergeCell ref="B78:AD78"/>
    <mergeCell ref="B79:AD79"/>
    <mergeCell ref="B80:AD80"/>
    <mergeCell ref="B81:AD81"/>
    <mergeCell ref="B82:AD82"/>
    <mergeCell ref="B83:AD83"/>
    <mergeCell ref="B72:AD72"/>
    <mergeCell ref="B73:AD73"/>
    <mergeCell ref="B74:AD74"/>
    <mergeCell ref="B75:AD75"/>
    <mergeCell ref="B76:AD76"/>
    <mergeCell ref="B77:AD77"/>
    <mergeCell ref="B33:AD33"/>
    <mergeCell ref="B34:AD34"/>
    <mergeCell ref="B35:AD35"/>
    <mergeCell ref="B69:AD69"/>
    <mergeCell ref="B70:AD70"/>
    <mergeCell ref="B71:AD71"/>
    <mergeCell ref="AB36:AC36"/>
    <mergeCell ref="A1:A2"/>
    <mergeCell ref="B1:AD1"/>
    <mergeCell ref="B2:AD2"/>
    <mergeCell ref="B3:AD3"/>
    <mergeCell ref="A4:A110"/>
    <mergeCell ref="B4:AD4"/>
    <mergeCell ref="B5:AD5"/>
    <mergeCell ref="B6:AD6"/>
    <mergeCell ref="B7:AD7"/>
    <mergeCell ref="D36:E36"/>
    <mergeCell ref="H36:I36"/>
    <mergeCell ref="L36:M36"/>
    <mergeCell ref="P36:Q36"/>
    <mergeCell ref="T36:U36"/>
    <mergeCell ref="X36:Y36"/>
    <mergeCell ref="D8:E8"/>
    <mergeCell ref="H8:I8"/>
    <mergeCell ref="L8:M8"/>
    <mergeCell ref="P8:Q8"/>
    <mergeCell ref="T8:U8"/>
    <mergeCell ref="X8:Y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7" t="s">
        <v>243</v>
      </c>
      <c r="B1" s="1" t="s">
        <v>1</v>
      </c>
    </row>
    <row r="2" spans="1:2" x14ac:dyDescent="0.25">
      <c r="A2" s="7"/>
      <c r="B2" s="1" t="s">
        <v>2</v>
      </c>
    </row>
    <row r="3" spans="1:2" x14ac:dyDescent="0.25">
      <c r="A3" s="3" t="s">
        <v>244</v>
      </c>
      <c r="B3" s="4"/>
    </row>
    <row r="4" spans="1:2" ht="51.75" x14ac:dyDescent="0.25">
      <c r="A4" s="12" t="s">
        <v>123</v>
      </c>
      <c r="B4" s="10" t="s">
        <v>124</v>
      </c>
    </row>
    <row r="5" spans="1:2" x14ac:dyDescent="0.25">
      <c r="A5" s="12"/>
      <c r="B5" s="10"/>
    </row>
    <row r="6" spans="1:2" ht="128.25" x14ac:dyDescent="0.25">
      <c r="A6" s="12"/>
      <c r="B6" s="10" t="s">
        <v>125</v>
      </c>
    </row>
    <row r="7" spans="1:2" ht="128.25" x14ac:dyDescent="0.25">
      <c r="A7" s="2" t="s">
        <v>126</v>
      </c>
      <c r="B7" s="10" t="s">
        <v>127</v>
      </c>
    </row>
    <row r="8" spans="1:2" ht="102.75" x14ac:dyDescent="0.25">
      <c r="A8" s="12" t="s">
        <v>128</v>
      </c>
      <c r="B8" s="10" t="s">
        <v>129</v>
      </c>
    </row>
    <row r="9" spans="1:2" x14ac:dyDescent="0.25">
      <c r="A9" s="12"/>
      <c r="B9" s="10"/>
    </row>
    <row r="10" spans="1:2" ht="230.25" x14ac:dyDescent="0.25">
      <c r="A10" s="12"/>
      <c r="B10" s="10" t="s">
        <v>130</v>
      </c>
    </row>
    <row r="11" spans="1:2" ht="26.25" x14ac:dyDescent="0.25">
      <c r="A11" s="12" t="s">
        <v>131</v>
      </c>
      <c r="B11" s="10" t="s">
        <v>132</v>
      </c>
    </row>
    <row r="12" spans="1:2" x14ac:dyDescent="0.25">
      <c r="A12" s="12"/>
      <c r="B12" s="10"/>
    </row>
    <row r="13" spans="1:2" ht="268.5" x14ac:dyDescent="0.25">
      <c r="A13" s="12"/>
      <c r="B13" s="10" t="s">
        <v>133</v>
      </c>
    </row>
    <row r="14" spans="1:2" ht="306.75" x14ac:dyDescent="0.25">
      <c r="A14" s="12" t="s">
        <v>245</v>
      </c>
      <c r="B14" s="10" t="s">
        <v>246</v>
      </c>
    </row>
    <row r="15" spans="1:2" ht="141" x14ac:dyDescent="0.25">
      <c r="A15" s="12"/>
      <c r="B15" s="10" t="s">
        <v>136</v>
      </c>
    </row>
    <row r="16" spans="1:2" ht="102.75" x14ac:dyDescent="0.25">
      <c r="A16" s="2" t="s">
        <v>137</v>
      </c>
      <c r="B16" s="10" t="s">
        <v>138</v>
      </c>
    </row>
    <row r="17" spans="1:2" ht="115.5" x14ac:dyDescent="0.25">
      <c r="A17" s="2" t="s">
        <v>139</v>
      </c>
      <c r="B17" s="10" t="s">
        <v>140</v>
      </c>
    </row>
    <row r="18" spans="1:2" ht="192" x14ac:dyDescent="0.25">
      <c r="A18" s="2" t="s">
        <v>141</v>
      </c>
      <c r="B18" s="10" t="s">
        <v>142</v>
      </c>
    </row>
  </sheetData>
  <mergeCells count="5">
    <mergeCell ref="A1:A2"/>
    <mergeCell ref="A4:A6"/>
    <mergeCell ref="A8:A10"/>
    <mergeCell ref="A11:A13"/>
    <mergeCell ref="A1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24.28515625" bestFit="1" customWidth="1"/>
    <col min="2" max="2" width="36.5703125" customWidth="1"/>
    <col min="3" max="4" width="27" customWidth="1"/>
    <col min="5" max="5" width="19.42578125" customWidth="1"/>
    <col min="6" max="7" width="27" customWidth="1"/>
    <col min="8" max="8" width="11.85546875" customWidth="1"/>
    <col min="9" max="9" width="24" customWidth="1"/>
    <col min="10" max="12" width="27" customWidth="1"/>
    <col min="13" max="13" width="13" customWidth="1"/>
    <col min="14" max="14" width="27" customWidth="1"/>
  </cols>
  <sheetData>
    <row r="1" spans="1:14" ht="15" customHeight="1" x14ac:dyDescent="0.25">
      <c r="A1" s="7" t="s">
        <v>247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248</v>
      </c>
      <c r="B3" s="24"/>
      <c r="C3" s="24"/>
      <c r="D3" s="24"/>
      <c r="E3" s="24"/>
      <c r="F3" s="24"/>
      <c r="G3" s="24"/>
      <c r="H3" s="24"/>
      <c r="I3" s="24"/>
      <c r="J3" s="24"/>
      <c r="K3" s="24"/>
      <c r="L3" s="24"/>
      <c r="M3" s="24"/>
      <c r="N3" s="24"/>
    </row>
    <row r="4" spans="1:14" ht="25.5" customHeight="1" x14ac:dyDescent="0.25">
      <c r="A4" s="12" t="s">
        <v>249</v>
      </c>
      <c r="B4" s="25" t="s">
        <v>250</v>
      </c>
      <c r="C4" s="25"/>
      <c r="D4" s="25"/>
      <c r="E4" s="25"/>
      <c r="F4" s="25"/>
      <c r="G4" s="25"/>
      <c r="H4" s="25"/>
      <c r="I4" s="25"/>
      <c r="J4" s="25"/>
      <c r="K4" s="25"/>
      <c r="L4" s="25"/>
      <c r="M4" s="25"/>
      <c r="N4" s="25"/>
    </row>
    <row r="5" spans="1:14" x14ac:dyDescent="0.25">
      <c r="A5" s="12"/>
      <c r="B5" s="25"/>
      <c r="C5" s="25"/>
      <c r="D5" s="25"/>
      <c r="E5" s="25"/>
      <c r="F5" s="25"/>
      <c r="G5" s="25"/>
      <c r="H5" s="25"/>
      <c r="I5" s="25"/>
      <c r="J5" s="25"/>
      <c r="K5" s="25"/>
      <c r="L5" s="25"/>
      <c r="M5" s="25"/>
      <c r="N5" s="25"/>
    </row>
    <row r="6" spans="1:14" ht="15.75" thickBot="1" x14ac:dyDescent="0.3">
      <c r="A6" s="12"/>
      <c r="B6" s="13"/>
      <c r="C6" s="13"/>
      <c r="D6" s="23" t="s">
        <v>162</v>
      </c>
      <c r="E6" s="23"/>
      <c r="F6" s="13"/>
      <c r="G6" s="13"/>
      <c r="H6" s="23" t="s">
        <v>163</v>
      </c>
      <c r="I6" s="23"/>
      <c r="J6" s="13"/>
      <c r="K6" s="13"/>
      <c r="L6" s="23" t="s">
        <v>164</v>
      </c>
      <c r="M6" s="23"/>
      <c r="N6" s="13"/>
    </row>
    <row r="7" spans="1:14" x14ac:dyDescent="0.25">
      <c r="A7" s="12"/>
      <c r="B7" s="15" t="s">
        <v>165</v>
      </c>
      <c r="C7" s="15"/>
      <c r="D7" s="16"/>
      <c r="E7" s="17">
        <v>300000</v>
      </c>
      <c r="F7" s="15"/>
      <c r="G7" s="15"/>
      <c r="H7" s="16" t="s">
        <v>166</v>
      </c>
      <c r="I7" s="18">
        <v>0.3</v>
      </c>
      <c r="J7" s="15"/>
      <c r="K7" s="15"/>
      <c r="L7" s="16"/>
      <c r="M7" s="18">
        <v>8.8800000000000008</v>
      </c>
      <c r="N7" s="15"/>
    </row>
    <row r="8" spans="1:14" x14ac:dyDescent="0.25">
      <c r="A8" s="12"/>
      <c r="B8" s="19" t="s">
        <v>167</v>
      </c>
      <c r="C8" s="19"/>
      <c r="D8" s="19"/>
      <c r="E8" s="20" t="s">
        <v>168</v>
      </c>
      <c r="F8" s="19"/>
      <c r="G8" s="19"/>
      <c r="H8" s="21" t="s">
        <v>166</v>
      </c>
      <c r="I8" s="20" t="s">
        <v>168</v>
      </c>
      <c r="J8" s="19"/>
      <c r="K8" s="19"/>
      <c r="L8" s="19"/>
      <c r="M8" s="20" t="s">
        <v>168</v>
      </c>
      <c r="N8" s="19"/>
    </row>
    <row r="9" spans="1:14" x14ac:dyDescent="0.25">
      <c r="A9" s="12"/>
      <c r="B9" s="15" t="s">
        <v>169</v>
      </c>
      <c r="C9" s="15"/>
      <c r="D9" s="15"/>
      <c r="E9" s="18" t="s">
        <v>168</v>
      </c>
      <c r="F9" s="15"/>
      <c r="G9" s="15"/>
      <c r="H9" s="16" t="s">
        <v>166</v>
      </c>
      <c r="I9" s="18" t="s">
        <v>170</v>
      </c>
      <c r="J9" s="15"/>
      <c r="K9" s="15"/>
      <c r="L9" s="15"/>
      <c r="M9" s="18" t="s">
        <v>170</v>
      </c>
      <c r="N9" s="15"/>
    </row>
    <row r="10" spans="1:14" x14ac:dyDescent="0.25">
      <c r="A10" s="12"/>
      <c r="B10" s="19" t="s">
        <v>171</v>
      </c>
      <c r="C10" s="19"/>
      <c r="D10" s="19"/>
      <c r="E10" s="20" t="s">
        <v>168</v>
      </c>
      <c r="F10" s="19"/>
      <c r="G10" s="19"/>
      <c r="H10" s="21" t="s">
        <v>166</v>
      </c>
      <c r="I10" s="20" t="s">
        <v>170</v>
      </c>
      <c r="J10" s="19"/>
      <c r="K10" s="19"/>
      <c r="L10" s="19"/>
      <c r="M10" s="20" t="s">
        <v>170</v>
      </c>
      <c r="N10" s="19"/>
    </row>
    <row r="11" spans="1:14" x14ac:dyDescent="0.25">
      <c r="A11" s="12"/>
      <c r="B11" s="15" t="s">
        <v>172</v>
      </c>
      <c r="C11" s="15"/>
      <c r="D11" s="15"/>
      <c r="E11" s="17">
        <v>300000</v>
      </c>
      <c r="F11" s="15"/>
      <c r="G11" s="15"/>
      <c r="H11" s="16" t="s">
        <v>166</v>
      </c>
      <c r="I11" s="18">
        <v>0.3</v>
      </c>
      <c r="J11" s="15"/>
      <c r="K11" s="15"/>
      <c r="L11" s="15"/>
      <c r="M11" s="18">
        <v>7.88</v>
      </c>
      <c r="N11" s="15"/>
    </row>
    <row r="12" spans="1:14" x14ac:dyDescent="0.25">
      <c r="A12" s="12"/>
      <c r="B12" s="19" t="s">
        <v>173</v>
      </c>
      <c r="C12" s="19"/>
      <c r="D12" s="19"/>
      <c r="E12" s="22">
        <v>300000</v>
      </c>
      <c r="F12" s="19"/>
      <c r="G12" s="19"/>
      <c r="H12" s="21" t="s">
        <v>166</v>
      </c>
      <c r="I12" s="20">
        <v>0.3</v>
      </c>
      <c r="J12" s="19"/>
      <c r="K12" s="19"/>
      <c r="L12" s="19"/>
      <c r="M12" s="20" t="s">
        <v>168</v>
      </c>
      <c r="N12" s="19"/>
    </row>
  </sheetData>
  <mergeCells count="10">
    <mergeCell ref="D6:E6"/>
    <mergeCell ref="H6:I6"/>
    <mergeCell ref="L6:M6"/>
    <mergeCell ref="A1:A2"/>
    <mergeCell ref="B1:N1"/>
    <mergeCell ref="B2:N2"/>
    <mergeCell ref="B3:N3"/>
    <mergeCell ref="A4:A12"/>
    <mergeCell ref="B4:N4"/>
    <mergeCell ref="B5:N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3" width="12.5703125" customWidth="1"/>
    <col min="4" max="4" width="2.5703125" customWidth="1"/>
    <col min="5" max="5" width="9.85546875" customWidth="1"/>
    <col min="6" max="6" width="2.140625" customWidth="1"/>
  </cols>
  <sheetData>
    <row r="1" spans="1:6" ht="15" customHeight="1" x14ac:dyDescent="0.25">
      <c r="A1" s="7" t="s">
        <v>251</v>
      </c>
      <c r="B1" s="7" t="s">
        <v>1</v>
      </c>
      <c r="C1" s="7"/>
      <c r="D1" s="7"/>
      <c r="E1" s="7"/>
      <c r="F1" s="7"/>
    </row>
    <row r="2" spans="1:6" ht="15" customHeight="1" x14ac:dyDescent="0.25">
      <c r="A2" s="7"/>
      <c r="B2" s="7" t="s">
        <v>2</v>
      </c>
      <c r="C2" s="7"/>
      <c r="D2" s="7"/>
      <c r="E2" s="7"/>
      <c r="F2" s="7"/>
    </row>
    <row r="3" spans="1:6" ht="30" x14ac:dyDescent="0.25">
      <c r="A3" s="3" t="s">
        <v>252</v>
      </c>
      <c r="B3" s="24"/>
      <c r="C3" s="24"/>
      <c r="D3" s="24"/>
      <c r="E3" s="24"/>
      <c r="F3" s="24"/>
    </row>
    <row r="4" spans="1:6" ht="25.5" customHeight="1" x14ac:dyDescent="0.25">
      <c r="A4" s="12" t="s">
        <v>253</v>
      </c>
      <c r="B4" s="25" t="s">
        <v>199</v>
      </c>
      <c r="C4" s="25"/>
      <c r="D4" s="25"/>
      <c r="E4" s="25"/>
      <c r="F4" s="25"/>
    </row>
    <row r="5" spans="1:6" x14ac:dyDescent="0.25">
      <c r="A5" s="12"/>
      <c r="B5" s="25"/>
      <c r="C5" s="25"/>
      <c r="D5" s="25"/>
      <c r="E5" s="25"/>
      <c r="F5" s="25"/>
    </row>
    <row r="6" spans="1:6" x14ac:dyDescent="0.25">
      <c r="A6" s="12"/>
      <c r="B6" s="16" t="s">
        <v>200</v>
      </c>
      <c r="C6" s="16"/>
      <c r="D6" s="16" t="s">
        <v>166</v>
      </c>
      <c r="E6" s="17">
        <v>300000</v>
      </c>
      <c r="F6" s="16"/>
    </row>
    <row r="7" spans="1:6" x14ac:dyDescent="0.25">
      <c r="A7" s="12"/>
      <c r="B7" s="19" t="s">
        <v>201</v>
      </c>
      <c r="C7" s="19"/>
      <c r="D7" s="21"/>
      <c r="E7" s="20" t="s">
        <v>202</v>
      </c>
      <c r="F7" s="21" t="s">
        <v>254</v>
      </c>
    </row>
    <row r="8" spans="1:6" x14ac:dyDescent="0.25">
      <c r="A8" s="12"/>
      <c r="B8" s="15" t="s">
        <v>203</v>
      </c>
      <c r="C8" s="15"/>
      <c r="D8" s="15"/>
      <c r="E8" s="18"/>
      <c r="F8" s="15"/>
    </row>
    <row r="9" spans="1:6" ht="15.75" thickBot="1" x14ac:dyDescent="0.3">
      <c r="A9" s="12"/>
      <c r="B9" s="26">
        <v>42004</v>
      </c>
      <c r="C9" s="19"/>
      <c r="D9" s="27" t="s">
        <v>166</v>
      </c>
      <c r="E9" s="28">
        <v>0</v>
      </c>
      <c r="F9" s="19"/>
    </row>
  </sheetData>
  <mergeCells count="7">
    <mergeCell ref="A1:A2"/>
    <mergeCell ref="B1:F1"/>
    <mergeCell ref="B2:F2"/>
    <mergeCell ref="B3:F3"/>
    <mergeCell ref="A4:A9"/>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showGridLines="0" workbookViewId="0"/>
  </sheetViews>
  <sheetFormatPr defaultRowHeight="15" x14ac:dyDescent="0.25"/>
  <cols>
    <col min="1" max="1" width="36.5703125" bestFit="1" customWidth="1"/>
    <col min="2" max="2" width="14" bestFit="1" customWidth="1"/>
    <col min="4" max="4" width="4.42578125" customWidth="1"/>
    <col min="5" max="5" width="18.85546875" customWidth="1"/>
    <col min="8" max="8" width="4.5703125" customWidth="1"/>
    <col min="9" max="9" width="19.28515625" customWidth="1"/>
    <col min="12" max="12" width="5.28515625" customWidth="1"/>
    <col min="13" max="13" width="22.85546875" customWidth="1"/>
    <col min="16" max="16" width="6.140625" customWidth="1"/>
    <col min="17" max="17" width="22" customWidth="1"/>
    <col min="20" max="20" width="4.42578125" customWidth="1"/>
    <col min="21" max="21" width="19.140625" customWidth="1"/>
    <col min="24" max="24" width="4" customWidth="1"/>
    <col min="25" max="25" width="19.5703125" customWidth="1"/>
    <col min="28" max="28" width="3.42578125" customWidth="1"/>
    <col min="29" max="29" width="16.28515625" customWidth="1"/>
  </cols>
  <sheetData>
    <row r="1" spans="1:30" ht="15" customHeight="1" x14ac:dyDescent="0.25">
      <c r="A1" s="7" t="s">
        <v>255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256</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0" ht="15.75" thickBot="1" x14ac:dyDescent="0.3">
      <c r="A4" s="12" t="s">
        <v>257</v>
      </c>
      <c r="B4" s="29" t="s">
        <v>213</v>
      </c>
      <c r="C4" s="13"/>
      <c r="D4" s="23" t="s">
        <v>214</v>
      </c>
      <c r="E4" s="23"/>
      <c r="F4" s="13"/>
      <c r="G4" s="13"/>
      <c r="H4" s="23" t="s">
        <v>215</v>
      </c>
      <c r="I4" s="23"/>
      <c r="J4" s="13"/>
      <c r="K4" s="13"/>
      <c r="L4" s="23" t="s">
        <v>216</v>
      </c>
      <c r="M4" s="23"/>
      <c r="N4" s="13"/>
      <c r="O4" s="13"/>
      <c r="P4" s="23" t="s">
        <v>217</v>
      </c>
      <c r="Q4" s="23"/>
      <c r="R4" s="13"/>
      <c r="S4" s="13"/>
      <c r="T4" s="23" t="s">
        <v>218</v>
      </c>
      <c r="U4" s="23"/>
      <c r="V4" s="13"/>
      <c r="W4" s="13"/>
      <c r="X4" s="23" t="s">
        <v>219</v>
      </c>
      <c r="Y4" s="23"/>
      <c r="Z4" s="13"/>
    </row>
    <row r="5" spans="1:30" x14ac:dyDescent="0.25">
      <c r="A5" s="12"/>
      <c r="B5" s="30">
        <v>42009</v>
      </c>
      <c r="C5" s="15"/>
      <c r="D5" s="16" t="s">
        <v>166</v>
      </c>
      <c r="E5" s="31">
        <v>5000</v>
      </c>
      <c r="F5" s="15"/>
      <c r="G5" s="15"/>
      <c r="H5" s="16"/>
      <c r="I5" s="18">
        <v>5.1054000000000002E-2</v>
      </c>
      <c r="J5" s="15"/>
      <c r="K5" s="15"/>
      <c r="L5" s="16"/>
      <c r="M5" s="17">
        <v>97936</v>
      </c>
      <c r="N5" s="15"/>
      <c r="O5" s="15"/>
      <c r="P5" s="16" t="s">
        <v>166</v>
      </c>
      <c r="Q5" s="18">
        <v>7.6999999999999999E-2</v>
      </c>
      <c r="R5" s="15"/>
      <c r="S5" s="15"/>
      <c r="T5" s="16" t="s">
        <v>166</v>
      </c>
      <c r="U5" s="31">
        <v>7541.07</v>
      </c>
      <c r="V5" s="15"/>
      <c r="W5" s="15"/>
      <c r="X5" s="16" t="s">
        <v>166</v>
      </c>
      <c r="Y5" s="31">
        <v>123069.74</v>
      </c>
      <c r="Z5" s="15"/>
    </row>
    <row r="6" spans="1:30" x14ac:dyDescent="0.25">
      <c r="A6" s="12"/>
      <c r="B6" s="32">
        <v>42010</v>
      </c>
      <c r="C6" s="19"/>
      <c r="D6" s="21" t="s">
        <v>166</v>
      </c>
      <c r="E6" s="33">
        <v>4600</v>
      </c>
      <c r="F6" s="19"/>
      <c r="G6" s="19"/>
      <c r="H6" s="19"/>
      <c r="I6" s="20">
        <v>5.1054000000000002E-2</v>
      </c>
      <c r="J6" s="19"/>
      <c r="K6" s="19"/>
      <c r="L6" s="19"/>
      <c r="M6" s="22">
        <v>90101</v>
      </c>
      <c r="N6" s="19"/>
      <c r="O6" s="19"/>
      <c r="P6" s="21" t="s">
        <v>166</v>
      </c>
      <c r="Q6" s="20">
        <v>8.5999999999999993E-2</v>
      </c>
      <c r="R6" s="19"/>
      <c r="S6" s="19"/>
      <c r="T6" s="21" t="s">
        <v>166</v>
      </c>
      <c r="U6" s="33">
        <v>7748.69</v>
      </c>
      <c r="V6" s="19"/>
      <c r="W6" s="19"/>
      <c r="X6" s="21" t="s">
        <v>166</v>
      </c>
      <c r="Y6" s="33">
        <v>118469.74</v>
      </c>
      <c r="Z6" s="19"/>
    </row>
    <row r="7" spans="1:30" x14ac:dyDescent="0.25">
      <c r="A7" s="12"/>
      <c r="B7" s="30">
        <v>42011</v>
      </c>
      <c r="C7" s="15"/>
      <c r="D7" s="16" t="s">
        <v>166</v>
      </c>
      <c r="E7" s="31">
        <v>7200</v>
      </c>
      <c r="F7" s="15"/>
      <c r="G7" s="15"/>
      <c r="H7" s="15"/>
      <c r="I7" s="18">
        <v>5.1054000000000002E-2</v>
      </c>
      <c r="J7" s="15"/>
      <c r="K7" s="15"/>
      <c r="L7" s="15"/>
      <c r="M7" s="17">
        <v>141027</v>
      </c>
      <c r="N7" s="15"/>
      <c r="O7" s="15"/>
      <c r="P7" s="16" t="s">
        <v>166</v>
      </c>
      <c r="Q7" s="18">
        <v>8.1000000000000003E-2</v>
      </c>
      <c r="R7" s="15"/>
      <c r="S7" s="15"/>
      <c r="T7" s="16" t="s">
        <v>166</v>
      </c>
      <c r="U7" s="31">
        <v>11423.19</v>
      </c>
      <c r="V7" s="15"/>
      <c r="W7" s="15"/>
      <c r="X7" s="16" t="s">
        <v>166</v>
      </c>
      <c r="Y7" s="31">
        <v>111269.74</v>
      </c>
      <c r="Z7" s="15"/>
    </row>
    <row r="8" spans="1:30" x14ac:dyDescent="0.25">
      <c r="A8" s="12"/>
      <c r="B8" s="32">
        <v>42012</v>
      </c>
      <c r="C8" s="19"/>
      <c r="D8" s="21" t="s">
        <v>166</v>
      </c>
      <c r="E8" s="33">
        <v>4300</v>
      </c>
      <c r="F8" s="19"/>
      <c r="G8" s="19"/>
      <c r="H8" s="19"/>
      <c r="I8" s="20">
        <v>5.1054000000000002E-2</v>
      </c>
      <c r="J8" s="19"/>
      <c r="K8" s="19"/>
      <c r="L8" s="19"/>
      <c r="M8" s="22">
        <v>84225</v>
      </c>
      <c r="N8" s="19"/>
      <c r="O8" s="19"/>
      <c r="P8" s="21" t="s">
        <v>166</v>
      </c>
      <c r="Q8" s="20">
        <v>0.08</v>
      </c>
      <c r="R8" s="19"/>
      <c r="S8" s="19"/>
      <c r="T8" s="21" t="s">
        <v>166</v>
      </c>
      <c r="U8" s="33">
        <v>6738</v>
      </c>
      <c r="V8" s="19"/>
      <c r="W8" s="19"/>
      <c r="X8" s="21" t="s">
        <v>166</v>
      </c>
      <c r="Y8" s="33">
        <v>106969.74</v>
      </c>
      <c r="Z8" s="19"/>
    </row>
    <row r="9" spans="1:30" x14ac:dyDescent="0.25">
      <c r="A9" s="12"/>
      <c r="B9" s="30">
        <v>42013</v>
      </c>
      <c r="C9" s="15"/>
      <c r="D9" s="16" t="s">
        <v>166</v>
      </c>
      <c r="E9" s="31">
        <v>3400</v>
      </c>
      <c r="F9" s="15"/>
      <c r="G9" s="15"/>
      <c r="H9" s="15"/>
      <c r="I9" s="18">
        <v>5.1054000000000002E-2</v>
      </c>
      <c r="J9" s="15"/>
      <c r="K9" s="15"/>
      <c r="L9" s="15"/>
      <c r="M9" s="17">
        <v>66596</v>
      </c>
      <c r="N9" s="15"/>
      <c r="O9" s="15"/>
      <c r="P9" s="16" t="s">
        <v>166</v>
      </c>
      <c r="Q9" s="18">
        <v>8.2000000000000003E-2</v>
      </c>
      <c r="R9" s="15"/>
      <c r="S9" s="15"/>
      <c r="T9" s="16" t="s">
        <v>166</v>
      </c>
      <c r="U9" s="31">
        <v>5460.87</v>
      </c>
      <c r="V9" s="15"/>
      <c r="W9" s="15"/>
      <c r="X9" s="16" t="s">
        <v>166</v>
      </c>
      <c r="Y9" s="31">
        <v>103569.74</v>
      </c>
      <c r="Z9" s="15"/>
    </row>
    <row r="10" spans="1:30" x14ac:dyDescent="0.25">
      <c r="A10" s="12"/>
      <c r="B10" s="32">
        <v>42016</v>
      </c>
      <c r="C10" s="19"/>
      <c r="D10" s="21" t="s">
        <v>166</v>
      </c>
      <c r="E10" s="33">
        <v>2000</v>
      </c>
      <c r="F10" s="19"/>
      <c r="G10" s="19"/>
      <c r="H10" s="19"/>
      <c r="I10" s="20">
        <v>5.0250000000000003E-2</v>
      </c>
      <c r="J10" s="19"/>
      <c r="K10" s="19"/>
      <c r="L10" s="19"/>
      <c r="M10" s="22">
        <v>39801</v>
      </c>
      <c r="N10" s="19"/>
      <c r="O10" s="19"/>
      <c r="P10" s="21" t="s">
        <v>166</v>
      </c>
      <c r="Q10" s="20">
        <v>0.08</v>
      </c>
      <c r="R10" s="19"/>
      <c r="S10" s="19"/>
      <c r="T10" s="21" t="s">
        <v>166</v>
      </c>
      <c r="U10" s="33">
        <v>3184.08</v>
      </c>
      <c r="V10" s="19"/>
      <c r="W10" s="19"/>
      <c r="X10" s="21" t="s">
        <v>166</v>
      </c>
      <c r="Y10" s="33">
        <v>101569.74</v>
      </c>
      <c r="Z10" s="19"/>
    </row>
    <row r="11" spans="1:30" x14ac:dyDescent="0.25">
      <c r="A11" s="12"/>
      <c r="B11" s="30">
        <v>42018</v>
      </c>
      <c r="C11" s="15"/>
      <c r="D11" s="16" t="s">
        <v>166</v>
      </c>
      <c r="E11" s="31">
        <v>2300</v>
      </c>
      <c r="F11" s="15"/>
      <c r="G11" s="15"/>
      <c r="H11" s="15"/>
      <c r="I11" s="18">
        <v>4.6899999999999997E-2</v>
      </c>
      <c r="J11" s="15"/>
      <c r="K11" s="15"/>
      <c r="L11" s="15"/>
      <c r="M11" s="17">
        <v>49041</v>
      </c>
      <c r="N11" s="15"/>
      <c r="O11" s="15"/>
      <c r="P11" s="16" t="s">
        <v>166</v>
      </c>
      <c r="Q11" s="18">
        <v>7.4999999999999997E-2</v>
      </c>
      <c r="R11" s="15"/>
      <c r="S11" s="15"/>
      <c r="T11" s="16" t="s">
        <v>166</v>
      </c>
      <c r="U11" s="31">
        <v>3678.08</v>
      </c>
      <c r="V11" s="15"/>
      <c r="W11" s="15"/>
      <c r="X11" s="16" t="s">
        <v>166</v>
      </c>
      <c r="Y11" s="31">
        <v>99269.74</v>
      </c>
      <c r="Z11" s="15"/>
    </row>
    <row r="12" spans="1:30" x14ac:dyDescent="0.25">
      <c r="A12" s="12"/>
      <c r="B12" s="32">
        <v>42019</v>
      </c>
      <c r="C12" s="19"/>
      <c r="D12" s="21" t="s">
        <v>166</v>
      </c>
      <c r="E12" s="33">
        <v>2100</v>
      </c>
      <c r="F12" s="19"/>
      <c r="G12" s="19"/>
      <c r="H12" s="19"/>
      <c r="I12" s="20">
        <v>4.6899999999999997E-2</v>
      </c>
      <c r="J12" s="19"/>
      <c r="K12" s="19"/>
      <c r="L12" s="19"/>
      <c r="M12" s="22">
        <v>44776</v>
      </c>
      <c r="N12" s="19"/>
      <c r="O12" s="19"/>
      <c r="P12" s="21" t="s">
        <v>166</v>
      </c>
      <c r="Q12" s="20">
        <v>7.2499999999999995E-2</v>
      </c>
      <c r="R12" s="19"/>
      <c r="S12" s="19"/>
      <c r="T12" s="21" t="s">
        <v>166</v>
      </c>
      <c r="U12" s="33">
        <v>3246.26</v>
      </c>
      <c r="V12" s="19"/>
      <c r="W12" s="19"/>
      <c r="X12" s="21" t="s">
        <v>166</v>
      </c>
      <c r="Y12" s="33">
        <v>97169.74</v>
      </c>
      <c r="Z12" s="19"/>
    </row>
    <row r="13" spans="1:30" x14ac:dyDescent="0.25">
      <c r="A13" s="12"/>
      <c r="B13" s="30">
        <v>42025</v>
      </c>
      <c r="C13" s="15"/>
      <c r="D13" s="16" t="s">
        <v>166</v>
      </c>
      <c r="E13" s="31">
        <v>9200</v>
      </c>
      <c r="F13" s="15"/>
      <c r="G13" s="15"/>
      <c r="H13" s="15"/>
      <c r="I13" s="18">
        <v>3.015E-2</v>
      </c>
      <c r="J13" s="15"/>
      <c r="K13" s="15"/>
      <c r="L13" s="15"/>
      <c r="M13" s="17">
        <v>305141</v>
      </c>
      <c r="N13" s="15"/>
      <c r="O13" s="15"/>
      <c r="P13" s="16" t="s">
        <v>166</v>
      </c>
      <c r="Q13" s="18">
        <v>4.5499999999999999E-2</v>
      </c>
      <c r="R13" s="15"/>
      <c r="S13" s="15"/>
      <c r="T13" s="16" t="s">
        <v>166</v>
      </c>
      <c r="U13" s="31">
        <v>13883.92</v>
      </c>
      <c r="V13" s="15"/>
      <c r="W13" s="15"/>
      <c r="X13" s="16" t="s">
        <v>166</v>
      </c>
      <c r="Y13" s="31">
        <v>87969.74</v>
      </c>
      <c r="Z13" s="15"/>
    </row>
    <row r="14" spans="1:30" x14ac:dyDescent="0.25">
      <c r="A14" s="12"/>
      <c r="B14" s="32">
        <v>42026</v>
      </c>
      <c r="C14" s="19"/>
      <c r="D14" s="21" t="s">
        <v>166</v>
      </c>
      <c r="E14" s="33">
        <v>11000</v>
      </c>
      <c r="F14" s="19"/>
      <c r="G14" s="19"/>
      <c r="H14" s="19"/>
      <c r="I14" s="20">
        <v>2.2110000000000001E-2</v>
      </c>
      <c r="J14" s="19"/>
      <c r="K14" s="19"/>
      <c r="L14" s="19"/>
      <c r="M14" s="22">
        <v>497512</v>
      </c>
      <c r="N14" s="19"/>
      <c r="O14" s="19"/>
      <c r="P14" s="21" t="s">
        <v>166</v>
      </c>
      <c r="Q14" s="20">
        <v>3.4200000000000001E-2</v>
      </c>
      <c r="R14" s="19"/>
      <c r="S14" s="19"/>
      <c r="T14" s="21" t="s">
        <v>166</v>
      </c>
      <c r="U14" s="33">
        <v>17014.91</v>
      </c>
      <c r="V14" s="19"/>
      <c r="W14" s="19"/>
      <c r="X14" s="21" t="s">
        <v>166</v>
      </c>
      <c r="Y14" s="33">
        <v>76969.740000000005</v>
      </c>
      <c r="Z14" s="19"/>
    </row>
    <row r="15" spans="1:30" x14ac:dyDescent="0.25">
      <c r="A15" s="12"/>
      <c r="B15" s="30">
        <v>42030</v>
      </c>
      <c r="C15" s="15"/>
      <c r="D15" s="16" t="s">
        <v>166</v>
      </c>
      <c r="E15" s="31">
        <v>8486.7999999999993</v>
      </c>
      <c r="F15" s="15"/>
      <c r="G15" s="15"/>
      <c r="H15" s="15"/>
      <c r="I15" s="18">
        <v>2.2110000000000001E-2</v>
      </c>
      <c r="J15" s="15"/>
      <c r="K15" s="15"/>
      <c r="L15" s="15"/>
      <c r="M15" s="17">
        <v>383844</v>
      </c>
      <c r="N15" s="15"/>
      <c r="O15" s="15"/>
      <c r="P15" s="16" t="s">
        <v>166</v>
      </c>
      <c r="Q15" s="18">
        <v>4.8500000000000001E-2</v>
      </c>
      <c r="R15" s="15"/>
      <c r="S15" s="15"/>
      <c r="T15" s="16" t="s">
        <v>166</v>
      </c>
      <c r="U15" s="31">
        <v>18616.43</v>
      </c>
      <c r="V15" s="15"/>
      <c r="W15" s="15"/>
      <c r="X15" s="16" t="s">
        <v>166</v>
      </c>
      <c r="Y15" s="31">
        <v>68482.94</v>
      </c>
      <c r="Z15" s="15"/>
    </row>
    <row r="16" spans="1:30" x14ac:dyDescent="0.25">
      <c r="A16" s="12"/>
      <c r="B16" s="32">
        <v>42032</v>
      </c>
      <c r="C16" s="19"/>
      <c r="D16" s="21" t="s">
        <v>166</v>
      </c>
      <c r="E16" s="33">
        <v>8500</v>
      </c>
      <c r="F16" s="19"/>
      <c r="G16" s="19"/>
      <c r="H16" s="19"/>
      <c r="I16" s="20">
        <v>2.2110000000000001E-2</v>
      </c>
      <c r="J16" s="19"/>
      <c r="K16" s="19"/>
      <c r="L16" s="19"/>
      <c r="M16" s="22">
        <v>384441</v>
      </c>
      <c r="N16" s="19"/>
      <c r="O16" s="19"/>
      <c r="P16" s="21" t="s">
        <v>166</v>
      </c>
      <c r="Q16" s="20">
        <v>4.4999999999999998E-2</v>
      </c>
      <c r="R16" s="19"/>
      <c r="S16" s="19"/>
      <c r="T16" s="21" t="s">
        <v>166</v>
      </c>
      <c r="U16" s="33">
        <v>17299.849999999999</v>
      </c>
      <c r="V16" s="19"/>
      <c r="W16" s="19"/>
      <c r="X16" s="21" t="s">
        <v>166</v>
      </c>
      <c r="Y16" s="33">
        <v>59982.94</v>
      </c>
      <c r="Z16" s="19"/>
    </row>
    <row r="17" spans="1:30" x14ac:dyDescent="0.25">
      <c r="A17" s="12"/>
      <c r="B17" s="30">
        <v>42033</v>
      </c>
      <c r="C17" s="15"/>
      <c r="D17" s="16" t="s">
        <v>166</v>
      </c>
      <c r="E17" s="31">
        <v>3400</v>
      </c>
      <c r="F17" s="15"/>
      <c r="G17" s="15"/>
      <c r="H17" s="15"/>
      <c r="I17" s="18">
        <v>2.2110000000000001E-2</v>
      </c>
      <c r="J17" s="15"/>
      <c r="K17" s="15"/>
      <c r="L17" s="15"/>
      <c r="M17" s="17">
        <v>153777</v>
      </c>
      <c r="N17" s="15"/>
      <c r="O17" s="15"/>
      <c r="P17" s="16" t="s">
        <v>166</v>
      </c>
      <c r="Q17" s="18">
        <v>4.7500000000000001E-2</v>
      </c>
      <c r="R17" s="15"/>
      <c r="S17" s="15"/>
      <c r="T17" s="16" t="s">
        <v>166</v>
      </c>
      <c r="U17" s="31">
        <v>7304.41</v>
      </c>
      <c r="V17" s="15"/>
      <c r="W17" s="15"/>
      <c r="X17" s="16" t="s">
        <v>166</v>
      </c>
      <c r="Y17" s="31">
        <v>56582.94</v>
      </c>
      <c r="Z17" s="15"/>
    </row>
    <row r="18" spans="1:30" x14ac:dyDescent="0.25">
      <c r="A18" s="12"/>
      <c r="B18" s="32">
        <v>42034</v>
      </c>
      <c r="C18" s="19"/>
      <c r="D18" s="21" t="s">
        <v>166</v>
      </c>
      <c r="E18" s="33">
        <v>1000</v>
      </c>
      <c r="F18" s="19"/>
      <c r="G18" s="19"/>
      <c r="H18" s="19"/>
      <c r="I18" s="20">
        <v>2.2110000000000001E-2</v>
      </c>
      <c r="J18" s="19"/>
      <c r="K18" s="19"/>
      <c r="L18" s="19"/>
      <c r="M18" s="22">
        <v>45228</v>
      </c>
      <c r="N18" s="19"/>
      <c r="O18" s="19"/>
      <c r="P18" s="21" t="s">
        <v>166</v>
      </c>
      <c r="Q18" s="20">
        <v>5.2999999999999999E-2</v>
      </c>
      <c r="R18" s="19"/>
      <c r="S18" s="19"/>
      <c r="T18" s="21" t="s">
        <v>166</v>
      </c>
      <c r="U18" s="33">
        <v>2397.08</v>
      </c>
      <c r="V18" s="19"/>
      <c r="W18" s="19"/>
      <c r="X18" s="21" t="s">
        <v>166</v>
      </c>
      <c r="Y18" s="33">
        <v>55582.94</v>
      </c>
      <c r="Z18" s="19"/>
    </row>
    <row r="19" spans="1:30" x14ac:dyDescent="0.25">
      <c r="A19" s="12"/>
      <c r="B19" s="30">
        <v>42037</v>
      </c>
      <c r="C19" s="15"/>
      <c r="D19" s="16" t="s">
        <v>166</v>
      </c>
      <c r="E19" s="31">
        <v>1800</v>
      </c>
      <c r="F19" s="15"/>
      <c r="G19" s="15"/>
      <c r="H19" s="15"/>
      <c r="I19" s="18">
        <v>2.2110000000000001E-2</v>
      </c>
      <c r="J19" s="15"/>
      <c r="K19" s="15"/>
      <c r="L19" s="15"/>
      <c r="M19" s="17">
        <v>81411</v>
      </c>
      <c r="N19" s="15"/>
      <c r="O19" s="15"/>
      <c r="P19" s="16" t="s">
        <v>166</v>
      </c>
      <c r="Q19" s="18">
        <v>4.5499999999999999E-2</v>
      </c>
      <c r="R19" s="15"/>
      <c r="S19" s="15"/>
      <c r="T19" s="16" t="s">
        <v>166</v>
      </c>
      <c r="U19" s="31">
        <v>3704.2</v>
      </c>
      <c r="V19" s="15"/>
      <c r="W19" s="15"/>
      <c r="X19" s="16" t="s">
        <v>166</v>
      </c>
      <c r="Y19" s="31">
        <v>53782.94</v>
      </c>
      <c r="Z19" s="15"/>
    </row>
    <row r="20" spans="1:30" x14ac:dyDescent="0.25">
      <c r="A20" s="12"/>
      <c r="B20" s="32">
        <v>42038</v>
      </c>
      <c r="C20" s="19"/>
      <c r="D20" s="21" t="s">
        <v>166</v>
      </c>
      <c r="E20" s="33">
        <v>4800</v>
      </c>
      <c r="F20" s="19"/>
      <c r="G20" s="19"/>
      <c r="H20" s="19"/>
      <c r="I20" s="20">
        <v>2.2110000000000001E-2</v>
      </c>
      <c r="J20" s="19"/>
      <c r="K20" s="19"/>
      <c r="L20" s="19"/>
      <c r="M20" s="22">
        <v>217096</v>
      </c>
      <c r="N20" s="19"/>
      <c r="O20" s="19"/>
      <c r="P20" s="21" t="s">
        <v>166</v>
      </c>
      <c r="Q20" s="20">
        <v>4.4999999999999998E-2</v>
      </c>
      <c r="R20" s="19"/>
      <c r="S20" s="19"/>
      <c r="T20" s="21" t="s">
        <v>166</v>
      </c>
      <c r="U20" s="33">
        <v>9769.32</v>
      </c>
      <c r="V20" s="19"/>
      <c r="W20" s="19"/>
      <c r="X20" s="21" t="s">
        <v>166</v>
      </c>
      <c r="Y20" s="33">
        <v>48982.94</v>
      </c>
      <c r="Z20" s="19"/>
    </row>
    <row r="21" spans="1:30" x14ac:dyDescent="0.25">
      <c r="A21" s="12"/>
      <c r="B21" s="30">
        <v>42039</v>
      </c>
      <c r="C21" s="15"/>
      <c r="D21" s="16" t="s">
        <v>166</v>
      </c>
      <c r="E21" s="31">
        <v>5000</v>
      </c>
      <c r="F21" s="15"/>
      <c r="G21" s="15"/>
      <c r="H21" s="15"/>
      <c r="I21" s="18">
        <v>2.2110000000000001E-2</v>
      </c>
      <c r="J21" s="15"/>
      <c r="K21" s="15"/>
      <c r="L21" s="15"/>
      <c r="M21" s="17">
        <v>226142</v>
      </c>
      <c r="N21" s="15"/>
      <c r="O21" s="15"/>
      <c r="P21" s="16" t="s">
        <v>166</v>
      </c>
      <c r="Q21" s="18">
        <v>4.2999999999999997E-2</v>
      </c>
      <c r="R21" s="15"/>
      <c r="S21" s="15"/>
      <c r="T21" s="16" t="s">
        <v>166</v>
      </c>
      <c r="U21" s="31">
        <v>9724.11</v>
      </c>
      <c r="V21" s="15"/>
      <c r="W21" s="15"/>
      <c r="X21" s="16" t="s">
        <v>166</v>
      </c>
      <c r="Y21" s="31">
        <v>43982.94</v>
      </c>
      <c r="Z21" s="15"/>
    </row>
    <row r="22" spans="1:30" x14ac:dyDescent="0.25">
      <c r="A22" s="12"/>
      <c r="B22" s="32">
        <v>42040</v>
      </c>
      <c r="C22" s="19"/>
      <c r="D22" s="21" t="s">
        <v>166</v>
      </c>
      <c r="E22" s="33">
        <v>8000</v>
      </c>
      <c r="F22" s="19"/>
      <c r="G22" s="19"/>
      <c r="H22" s="19"/>
      <c r="I22" s="20">
        <v>2.2110000000000001E-2</v>
      </c>
      <c r="J22" s="19"/>
      <c r="K22" s="19"/>
      <c r="L22" s="19"/>
      <c r="M22" s="22">
        <v>361827</v>
      </c>
      <c r="N22" s="19"/>
      <c r="O22" s="19"/>
      <c r="P22" s="21" t="s">
        <v>166</v>
      </c>
      <c r="Q22" s="20">
        <v>4.2000000000000003E-2</v>
      </c>
      <c r="R22" s="19"/>
      <c r="S22" s="19"/>
      <c r="T22" s="21" t="s">
        <v>166</v>
      </c>
      <c r="U22" s="33">
        <v>15196.73</v>
      </c>
      <c r="V22" s="19"/>
      <c r="W22" s="19"/>
      <c r="X22" s="21" t="s">
        <v>166</v>
      </c>
      <c r="Y22" s="33">
        <v>35982.94</v>
      </c>
      <c r="Z22" s="19"/>
    </row>
    <row r="23" spans="1:30" x14ac:dyDescent="0.25">
      <c r="A23" s="12"/>
      <c r="B23" s="30">
        <v>42044</v>
      </c>
      <c r="C23" s="15"/>
      <c r="D23" s="16" t="s">
        <v>166</v>
      </c>
      <c r="E23" s="31">
        <v>4700</v>
      </c>
      <c r="F23" s="15"/>
      <c r="G23" s="15"/>
      <c r="H23" s="15"/>
      <c r="I23" s="18">
        <v>2.077E-2</v>
      </c>
      <c r="J23" s="15"/>
      <c r="K23" s="15"/>
      <c r="L23" s="15"/>
      <c r="M23" s="17">
        <v>226288</v>
      </c>
      <c r="N23" s="15"/>
      <c r="O23" s="15"/>
      <c r="P23" s="16" t="s">
        <v>166</v>
      </c>
      <c r="Q23" s="18">
        <v>3.1E-2</v>
      </c>
      <c r="R23" s="15"/>
      <c r="S23" s="15"/>
      <c r="T23" s="16" t="s">
        <v>166</v>
      </c>
      <c r="U23" s="31">
        <v>7014.93</v>
      </c>
      <c r="V23" s="15"/>
      <c r="W23" s="15"/>
      <c r="X23" s="16" t="s">
        <v>166</v>
      </c>
      <c r="Y23" s="31">
        <v>31282.94</v>
      </c>
      <c r="Z23" s="15"/>
    </row>
    <row r="24" spans="1:30" x14ac:dyDescent="0.25">
      <c r="A24" s="12"/>
      <c r="B24" s="32">
        <v>42045</v>
      </c>
      <c r="C24" s="19"/>
      <c r="D24" s="21" t="s">
        <v>166</v>
      </c>
      <c r="E24" s="33">
        <v>3300</v>
      </c>
      <c r="F24" s="19"/>
      <c r="G24" s="19"/>
      <c r="H24" s="19"/>
      <c r="I24" s="20">
        <v>2.077E-2</v>
      </c>
      <c r="J24" s="19"/>
      <c r="K24" s="19"/>
      <c r="L24" s="19"/>
      <c r="M24" s="22">
        <v>158883</v>
      </c>
      <c r="N24" s="19"/>
      <c r="O24" s="19"/>
      <c r="P24" s="21" t="s">
        <v>166</v>
      </c>
      <c r="Q24" s="20">
        <v>3.5999999999999997E-2</v>
      </c>
      <c r="R24" s="19"/>
      <c r="S24" s="19"/>
      <c r="T24" s="21" t="s">
        <v>166</v>
      </c>
      <c r="U24" s="33">
        <v>5719.79</v>
      </c>
      <c r="V24" s="19"/>
      <c r="W24" s="19"/>
      <c r="X24" s="21" t="s">
        <v>166</v>
      </c>
      <c r="Y24" s="33">
        <v>27982.94</v>
      </c>
      <c r="Z24" s="19"/>
    </row>
    <row r="25" spans="1:30" x14ac:dyDescent="0.25">
      <c r="A25" s="12"/>
      <c r="B25" s="30">
        <v>42047</v>
      </c>
      <c r="C25" s="15"/>
      <c r="D25" s="16" t="s">
        <v>166</v>
      </c>
      <c r="E25" s="31">
        <v>1049.1099999999999</v>
      </c>
      <c r="F25" s="15"/>
      <c r="G25" s="15"/>
      <c r="H25" s="15"/>
      <c r="I25" s="18">
        <v>2.077E-2</v>
      </c>
      <c r="J25" s="15"/>
      <c r="K25" s="15"/>
      <c r="L25" s="15"/>
      <c r="M25" s="17">
        <v>50511</v>
      </c>
      <c r="N25" s="15"/>
      <c r="O25" s="15"/>
      <c r="P25" s="16" t="s">
        <v>166</v>
      </c>
      <c r="Q25" s="18">
        <v>3.6999999999999998E-2</v>
      </c>
      <c r="R25" s="15"/>
      <c r="S25" s="15"/>
      <c r="T25" s="16" t="s">
        <v>166</v>
      </c>
      <c r="U25" s="31">
        <v>1868.91</v>
      </c>
      <c r="V25" s="15"/>
      <c r="W25" s="15"/>
      <c r="X25" s="16" t="s">
        <v>166</v>
      </c>
      <c r="Y25" s="31">
        <v>26933.83</v>
      </c>
      <c r="Z25" s="15"/>
    </row>
    <row r="26" spans="1:30" x14ac:dyDescent="0.25">
      <c r="A26" s="12"/>
      <c r="B26" s="32">
        <v>42052</v>
      </c>
      <c r="C26" s="19"/>
      <c r="D26" s="21" t="s">
        <v>166</v>
      </c>
      <c r="E26" s="33">
        <v>2100</v>
      </c>
      <c r="F26" s="19"/>
      <c r="G26" s="19"/>
      <c r="H26" s="19"/>
      <c r="I26" s="20">
        <v>2.077E-2</v>
      </c>
      <c r="J26" s="19"/>
      <c r="K26" s="19"/>
      <c r="L26" s="19"/>
      <c r="M26" s="22">
        <v>101107</v>
      </c>
      <c r="N26" s="19"/>
      <c r="O26" s="19"/>
      <c r="P26" s="21" t="s">
        <v>166</v>
      </c>
      <c r="Q26" s="20">
        <v>3.15E-2</v>
      </c>
      <c r="R26" s="19"/>
      <c r="S26" s="19"/>
      <c r="T26" s="21" t="s">
        <v>166</v>
      </c>
      <c r="U26" s="33">
        <v>3184.87</v>
      </c>
      <c r="V26" s="19"/>
      <c r="W26" s="19"/>
      <c r="X26" s="21" t="s">
        <v>166</v>
      </c>
      <c r="Y26" s="33">
        <v>24833.83</v>
      </c>
      <c r="Z26" s="19"/>
    </row>
    <row r="27" spans="1:30" ht="15.75" thickBot="1" x14ac:dyDescent="0.3">
      <c r="A27" s="12"/>
      <c r="B27" s="30">
        <v>42053</v>
      </c>
      <c r="C27" s="15"/>
      <c r="D27" s="34" t="s">
        <v>166</v>
      </c>
      <c r="E27" s="35">
        <v>1900</v>
      </c>
      <c r="F27" s="15"/>
      <c r="G27" s="15"/>
      <c r="H27" s="15"/>
      <c r="I27" s="36">
        <v>1.9095000000000001E-2</v>
      </c>
      <c r="J27" s="15"/>
      <c r="K27" s="15"/>
      <c r="L27" s="15"/>
      <c r="M27" s="37">
        <v>99502</v>
      </c>
      <c r="N27" s="15"/>
      <c r="O27" s="15"/>
      <c r="P27" s="34" t="s">
        <v>166</v>
      </c>
      <c r="Q27" s="36">
        <v>3.1E-2</v>
      </c>
      <c r="R27" s="15"/>
      <c r="S27" s="15"/>
      <c r="T27" s="34" t="s">
        <v>166</v>
      </c>
      <c r="U27" s="35">
        <v>3084.56</v>
      </c>
      <c r="V27" s="15"/>
      <c r="W27" s="15"/>
      <c r="X27" s="34" t="s">
        <v>166</v>
      </c>
      <c r="Y27" s="35">
        <v>22933.83</v>
      </c>
      <c r="Z27" s="15"/>
    </row>
    <row r="28" spans="1:30" ht="15.75" thickBot="1" x14ac:dyDescent="0.3">
      <c r="A28" s="12"/>
      <c r="B28" s="32">
        <v>42054</v>
      </c>
      <c r="C28" s="19"/>
      <c r="D28" s="38" t="s">
        <v>166</v>
      </c>
      <c r="E28" s="39">
        <v>4100</v>
      </c>
      <c r="F28" s="19"/>
      <c r="G28" s="19"/>
      <c r="H28" s="19"/>
      <c r="I28" s="40">
        <v>1.9095000000000001E-2</v>
      </c>
      <c r="J28" s="19"/>
      <c r="K28" s="19"/>
      <c r="L28" s="19"/>
      <c r="M28" s="41">
        <v>214716</v>
      </c>
      <c r="N28" s="19"/>
      <c r="O28" s="19"/>
      <c r="P28" s="38" t="s">
        <v>166</v>
      </c>
      <c r="Q28" s="40">
        <v>3.3000000000000002E-2</v>
      </c>
      <c r="R28" s="19"/>
      <c r="S28" s="19"/>
      <c r="T28" s="38" t="s">
        <v>166</v>
      </c>
      <c r="U28" s="39">
        <v>7085.63</v>
      </c>
      <c r="V28" s="19"/>
      <c r="W28" s="19"/>
      <c r="X28" s="38" t="s">
        <v>166</v>
      </c>
      <c r="Y28" s="39">
        <v>18833.830000000002</v>
      </c>
      <c r="Z28" s="19"/>
    </row>
    <row r="29" spans="1:30" ht="16.5" thickTop="1" thickBot="1" x14ac:dyDescent="0.3">
      <c r="A29" s="12" t="s">
        <v>258</v>
      </c>
      <c r="B29" s="14" t="s">
        <v>213</v>
      </c>
      <c r="C29" s="13"/>
      <c r="D29" s="42" t="s">
        <v>214</v>
      </c>
      <c r="E29" s="42"/>
      <c r="F29" s="13"/>
      <c r="G29" s="13"/>
      <c r="H29" s="23" t="s">
        <v>221</v>
      </c>
      <c r="I29" s="23"/>
      <c r="J29" s="13"/>
      <c r="K29" s="13"/>
      <c r="L29" s="23" t="s">
        <v>215</v>
      </c>
      <c r="M29" s="23"/>
      <c r="N29" s="13"/>
      <c r="O29" s="13"/>
      <c r="P29" s="42" t="s">
        <v>216</v>
      </c>
      <c r="Q29" s="42"/>
      <c r="R29" s="13"/>
      <c r="S29" s="13"/>
      <c r="T29" s="42" t="s">
        <v>217</v>
      </c>
      <c r="U29" s="42"/>
      <c r="V29" s="13"/>
      <c r="W29" s="13"/>
      <c r="X29" s="42" t="s">
        <v>218</v>
      </c>
      <c r="Y29" s="42"/>
      <c r="Z29" s="13"/>
      <c r="AA29" s="13"/>
      <c r="AB29" s="23" t="s">
        <v>219</v>
      </c>
      <c r="AC29" s="23"/>
      <c r="AD29" s="13"/>
    </row>
    <row r="30" spans="1:30" x14ac:dyDescent="0.25">
      <c r="A30" s="12"/>
      <c r="B30" s="30">
        <v>42009</v>
      </c>
      <c r="C30" s="15"/>
      <c r="D30" s="16" t="s">
        <v>166</v>
      </c>
      <c r="E30" s="31">
        <v>5390</v>
      </c>
      <c r="F30" s="15"/>
      <c r="G30" s="15"/>
      <c r="H30" s="16" t="s">
        <v>166</v>
      </c>
      <c r="I30" s="18">
        <v>7.09</v>
      </c>
      <c r="J30" s="15"/>
      <c r="K30" s="15"/>
      <c r="L30" s="16" t="s">
        <v>166</v>
      </c>
      <c r="M30" s="18">
        <v>5.1054000000000002E-2</v>
      </c>
      <c r="N30" s="15"/>
      <c r="O30" s="15"/>
      <c r="P30" s="16"/>
      <c r="Q30" s="17">
        <v>105713</v>
      </c>
      <c r="R30" s="15"/>
      <c r="S30" s="15"/>
      <c r="T30" s="16" t="s">
        <v>166</v>
      </c>
      <c r="U30" s="18">
        <v>7.6999999999999999E-2</v>
      </c>
      <c r="V30" s="15"/>
      <c r="W30" s="15"/>
      <c r="X30" s="16" t="s">
        <v>166</v>
      </c>
      <c r="Y30" s="31">
        <v>8139.9</v>
      </c>
      <c r="Z30" s="15"/>
      <c r="AA30" s="15"/>
      <c r="AB30" s="16" t="s">
        <v>166</v>
      </c>
      <c r="AC30" s="31">
        <v>243610</v>
      </c>
      <c r="AD30" s="15"/>
    </row>
    <row r="31" spans="1:30" x14ac:dyDescent="0.25">
      <c r="A31" s="12"/>
      <c r="B31" s="32">
        <v>42010</v>
      </c>
      <c r="C31" s="19"/>
      <c r="D31" s="21" t="s">
        <v>166</v>
      </c>
      <c r="E31" s="33">
        <v>3370</v>
      </c>
      <c r="F31" s="19"/>
      <c r="G31" s="19"/>
      <c r="H31" s="21" t="s">
        <v>166</v>
      </c>
      <c r="I31" s="20">
        <v>5.17</v>
      </c>
      <c r="J31" s="19"/>
      <c r="K31" s="19"/>
      <c r="L31" s="21" t="s">
        <v>166</v>
      </c>
      <c r="M31" s="20">
        <v>5.1054000000000002E-2</v>
      </c>
      <c r="N31" s="19"/>
      <c r="O31" s="19"/>
      <c r="P31" s="19"/>
      <c r="Q31" s="22">
        <v>66110</v>
      </c>
      <c r="R31" s="19"/>
      <c r="S31" s="19"/>
      <c r="T31" s="21" t="s">
        <v>166</v>
      </c>
      <c r="U31" s="20">
        <v>8.5999999999999993E-2</v>
      </c>
      <c r="V31" s="19"/>
      <c r="W31" s="19"/>
      <c r="X31" s="21" t="s">
        <v>166</v>
      </c>
      <c r="Y31" s="33">
        <v>5685.46</v>
      </c>
      <c r="Z31" s="19"/>
      <c r="AA31" s="19"/>
      <c r="AB31" s="21" t="s">
        <v>166</v>
      </c>
      <c r="AC31" s="33">
        <v>240240</v>
      </c>
      <c r="AD31" s="19"/>
    </row>
    <row r="32" spans="1:30" x14ac:dyDescent="0.25">
      <c r="A32" s="12"/>
      <c r="B32" s="30">
        <v>42011</v>
      </c>
      <c r="C32" s="15"/>
      <c r="D32" s="16" t="s">
        <v>166</v>
      </c>
      <c r="E32" s="31">
        <v>3055</v>
      </c>
      <c r="F32" s="15"/>
      <c r="G32" s="15"/>
      <c r="H32" s="16" t="s">
        <v>166</v>
      </c>
      <c r="I32" s="18">
        <v>5.36</v>
      </c>
      <c r="J32" s="15"/>
      <c r="K32" s="15"/>
      <c r="L32" s="16" t="s">
        <v>166</v>
      </c>
      <c r="M32" s="18">
        <v>5.1054000000000002E-2</v>
      </c>
      <c r="N32" s="15"/>
      <c r="O32" s="15"/>
      <c r="P32" s="15"/>
      <c r="Q32" s="17">
        <v>59944</v>
      </c>
      <c r="R32" s="15"/>
      <c r="S32" s="15"/>
      <c r="T32" s="16" t="s">
        <v>166</v>
      </c>
      <c r="U32" s="18">
        <v>8.1000000000000003E-2</v>
      </c>
      <c r="V32" s="15"/>
      <c r="W32" s="15"/>
      <c r="X32" s="16" t="s">
        <v>166</v>
      </c>
      <c r="Y32" s="31">
        <v>4855.46</v>
      </c>
      <c r="Z32" s="15"/>
      <c r="AA32" s="15"/>
      <c r="AB32" s="16" t="s">
        <v>166</v>
      </c>
      <c r="AC32" s="31">
        <v>237185</v>
      </c>
      <c r="AD32" s="15"/>
    </row>
    <row r="33" spans="1:30" x14ac:dyDescent="0.25">
      <c r="A33" s="12"/>
      <c r="B33" s="32">
        <v>42012</v>
      </c>
      <c r="C33" s="19"/>
      <c r="D33" s="21" t="s">
        <v>166</v>
      </c>
      <c r="E33" s="33">
        <v>3225</v>
      </c>
      <c r="F33" s="19"/>
      <c r="G33" s="19"/>
      <c r="H33" s="21" t="s">
        <v>166</v>
      </c>
      <c r="I33" s="20">
        <v>6.36</v>
      </c>
      <c r="J33" s="19"/>
      <c r="K33" s="19"/>
      <c r="L33" s="21" t="s">
        <v>166</v>
      </c>
      <c r="M33" s="20">
        <v>5.1054000000000002E-2</v>
      </c>
      <c r="N33" s="19"/>
      <c r="O33" s="19"/>
      <c r="P33" s="19"/>
      <c r="Q33" s="22">
        <v>63293</v>
      </c>
      <c r="R33" s="19"/>
      <c r="S33" s="19"/>
      <c r="T33" s="21" t="s">
        <v>166</v>
      </c>
      <c r="U33" s="20">
        <v>0.08</v>
      </c>
      <c r="V33" s="19"/>
      <c r="W33" s="19"/>
      <c r="X33" s="21" t="s">
        <v>166</v>
      </c>
      <c r="Y33" s="33">
        <v>5063.4399999999996</v>
      </c>
      <c r="Z33" s="19"/>
      <c r="AA33" s="19"/>
      <c r="AB33" s="21" t="s">
        <v>166</v>
      </c>
      <c r="AC33" s="33">
        <v>233960</v>
      </c>
      <c r="AD33" s="19"/>
    </row>
    <row r="34" spans="1:30" x14ac:dyDescent="0.25">
      <c r="A34" s="12"/>
      <c r="B34" s="30">
        <v>42013</v>
      </c>
      <c r="C34" s="15"/>
      <c r="D34" s="16" t="s">
        <v>166</v>
      </c>
      <c r="E34" s="31">
        <v>1925</v>
      </c>
      <c r="F34" s="15"/>
      <c r="G34" s="15"/>
      <c r="H34" s="16" t="s">
        <v>166</v>
      </c>
      <c r="I34" s="18">
        <v>4.22</v>
      </c>
      <c r="J34" s="15"/>
      <c r="K34" s="15"/>
      <c r="L34" s="16" t="s">
        <v>166</v>
      </c>
      <c r="M34" s="18">
        <v>5.1054000000000002E-2</v>
      </c>
      <c r="N34" s="15"/>
      <c r="O34" s="15"/>
      <c r="P34" s="15"/>
      <c r="Q34" s="17">
        <v>37788</v>
      </c>
      <c r="R34" s="15"/>
      <c r="S34" s="15"/>
      <c r="T34" s="16" t="s">
        <v>166</v>
      </c>
      <c r="U34" s="18">
        <v>8.2000000000000003E-2</v>
      </c>
      <c r="V34" s="15"/>
      <c r="W34" s="15"/>
      <c r="X34" s="16" t="s">
        <v>166</v>
      </c>
      <c r="Y34" s="31">
        <v>3098.62</v>
      </c>
      <c r="Z34" s="15"/>
      <c r="AA34" s="15"/>
      <c r="AB34" s="16" t="s">
        <v>166</v>
      </c>
      <c r="AC34" s="31">
        <v>232035</v>
      </c>
      <c r="AD34" s="15"/>
    </row>
    <row r="35" spans="1:30" x14ac:dyDescent="0.25">
      <c r="A35" s="12"/>
      <c r="B35" s="32">
        <v>42016</v>
      </c>
      <c r="C35" s="19"/>
      <c r="D35" s="21" t="s">
        <v>166</v>
      </c>
      <c r="E35" s="33">
        <v>2405</v>
      </c>
      <c r="F35" s="19"/>
      <c r="G35" s="19"/>
      <c r="H35" s="21" t="s">
        <v>166</v>
      </c>
      <c r="I35" s="20">
        <v>6.85</v>
      </c>
      <c r="J35" s="19"/>
      <c r="K35" s="19"/>
      <c r="L35" s="21" t="s">
        <v>166</v>
      </c>
      <c r="M35" s="20">
        <v>5.0250000000000003E-2</v>
      </c>
      <c r="N35" s="19"/>
      <c r="O35" s="19"/>
      <c r="P35" s="19"/>
      <c r="Q35" s="22">
        <v>47997</v>
      </c>
      <c r="R35" s="19"/>
      <c r="S35" s="19"/>
      <c r="T35" s="21" t="s">
        <v>166</v>
      </c>
      <c r="U35" s="20">
        <v>0.08</v>
      </c>
      <c r="V35" s="19"/>
      <c r="W35" s="19"/>
      <c r="X35" s="21" t="s">
        <v>166</v>
      </c>
      <c r="Y35" s="33">
        <v>3839.76</v>
      </c>
      <c r="Z35" s="19"/>
      <c r="AA35" s="19"/>
      <c r="AB35" s="21" t="s">
        <v>166</v>
      </c>
      <c r="AC35" s="33">
        <v>229630</v>
      </c>
      <c r="AD35" s="19"/>
    </row>
    <row r="36" spans="1:30" x14ac:dyDescent="0.25">
      <c r="A36" s="12"/>
      <c r="B36" s="30">
        <v>42017</v>
      </c>
      <c r="C36" s="15"/>
      <c r="D36" s="16" t="s">
        <v>166</v>
      </c>
      <c r="E36" s="31">
        <v>1055</v>
      </c>
      <c r="F36" s="15"/>
      <c r="G36" s="15"/>
      <c r="H36" s="16" t="s">
        <v>166</v>
      </c>
      <c r="I36" s="18">
        <v>3.24</v>
      </c>
      <c r="J36" s="15"/>
      <c r="K36" s="15"/>
      <c r="L36" s="16" t="s">
        <v>166</v>
      </c>
      <c r="M36" s="18">
        <v>5.0250000000000003E-2</v>
      </c>
      <c r="N36" s="15"/>
      <c r="O36" s="15"/>
      <c r="P36" s="15"/>
      <c r="Q36" s="17">
        <v>21060</v>
      </c>
      <c r="R36" s="15"/>
      <c r="S36" s="15"/>
      <c r="T36" s="16" t="s">
        <v>166</v>
      </c>
      <c r="U36" s="18">
        <v>7.5499999999999998E-2</v>
      </c>
      <c r="V36" s="15"/>
      <c r="W36" s="15"/>
      <c r="X36" s="16" t="s">
        <v>166</v>
      </c>
      <c r="Y36" s="31">
        <v>1590.03</v>
      </c>
      <c r="Z36" s="15"/>
      <c r="AA36" s="15"/>
      <c r="AB36" s="16" t="s">
        <v>166</v>
      </c>
      <c r="AC36" s="31">
        <v>228575</v>
      </c>
      <c r="AD36" s="15"/>
    </row>
    <row r="37" spans="1:30" x14ac:dyDescent="0.25">
      <c r="A37" s="12"/>
      <c r="B37" s="32">
        <v>42018</v>
      </c>
      <c r="C37" s="19"/>
      <c r="D37" s="21" t="s">
        <v>166</v>
      </c>
      <c r="E37" s="33">
        <v>3140</v>
      </c>
      <c r="F37" s="19"/>
      <c r="G37" s="19"/>
      <c r="H37" s="21" t="s">
        <v>166</v>
      </c>
      <c r="I37" s="20">
        <v>10.32</v>
      </c>
      <c r="J37" s="19"/>
      <c r="K37" s="19"/>
      <c r="L37" s="21" t="s">
        <v>166</v>
      </c>
      <c r="M37" s="20">
        <v>4.6899999999999997E-2</v>
      </c>
      <c r="N37" s="19"/>
      <c r="O37" s="19"/>
      <c r="P37" s="19"/>
      <c r="Q37" s="22">
        <v>67171</v>
      </c>
      <c r="R37" s="19"/>
      <c r="S37" s="19"/>
      <c r="T37" s="21" t="s">
        <v>166</v>
      </c>
      <c r="U37" s="20">
        <v>7.4999999999999997E-2</v>
      </c>
      <c r="V37" s="19"/>
      <c r="W37" s="19"/>
      <c r="X37" s="21" t="s">
        <v>166</v>
      </c>
      <c r="Y37" s="33">
        <v>5037.83</v>
      </c>
      <c r="Z37" s="19"/>
      <c r="AA37" s="19"/>
      <c r="AB37" s="21" t="s">
        <v>166</v>
      </c>
      <c r="AC37" s="33">
        <v>225435</v>
      </c>
      <c r="AD37" s="19"/>
    </row>
    <row r="38" spans="1:30" x14ac:dyDescent="0.25">
      <c r="A38" s="12"/>
      <c r="B38" s="30">
        <v>42019</v>
      </c>
      <c r="C38" s="15"/>
      <c r="D38" s="16" t="s">
        <v>166</v>
      </c>
      <c r="E38" s="31">
        <v>1545</v>
      </c>
      <c r="F38" s="15"/>
      <c r="G38" s="15"/>
      <c r="H38" s="16" t="s">
        <v>166</v>
      </c>
      <c r="I38" s="18">
        <v>5.42</v>
      </c>
      <c r="J38" s="15"/>
      <c r="K38" s="15"/>
      <c r="L38" s="16" t="s">
        <v>166</v>
      </c>
      <c r="M38" s="18">
        <v>4.6899999999999997E-2</v>
      </c>
      <c r="N38" s="15"/>
      <c r="O38" s="15"/>
      <c r="P38" s="15"/>
      <c r="Q38" s="17">
        <v>33058</v>
      </c>
      <c r="R38" s="15"/>
      <c r="S38" s="15"/>
      <c r="T38" s="16" t="s">
        <v>166</v>
      </c>
      <c r="U38" s="18">
        <v>7.2499999999999995E-2</v>
      </c>
      <c r="V38" s="15"/>
      <c r="W38" s="15"/>
      <c r="X38" s="16" t="s">
        <v>166</v>
      </c>
      <c r="Y38" s="31">
        <v>2396.71</v>
      </c>
      <c r="Z38" s="15"/>
      <c r="AA38" s="15"/>
      <c r="AB38" s="16" t="s">
        <v>166</v>
      </c>
      <c r="AC38" s="31">
        <v>223890</v>
      </c>
      <c r="AD38" s="15"/>
    </row>
    <row r="39" spans="1:30" x14ac:dyDescent="0.25">
      <c r="A39" s="12"/>
      <c r="B39" s="32">
        <v>42020</v>
      </c>
      <c r="C39" s="19"/>
      <c r="D39" s="21" t="s">
        <v>166</v>
      </c>
      <c r="E39" s="20">
        <v>175</v>
      </c>
      <c r="F39" s="19"/>
      <c r="G39" s="19"/>
      <c r="H39" s="21" t="s">
        <v>166</v>
      </c>
      <c r="I39" s="20">
        <v>0.65</v>
      </c>
      <c r="J39" s="19"/>
      <c r="K39" s="19"/>
      <c r="L39" s="21" t="s">
        <v>166</v>
      </c>
      <c r="M39" s="20">
        <v>4.6899999999999997E-2</v>
      </c>
      <c r="N39" s="19"/>
      <c r="O39" s="19"/>
      <c r="P39" s="19"/>
      <c r="Q39" s="22">
        <v>3745</v>
      </c>
      <c r="R39" s="19"/>
      <c r="S39" s="19"/>
      <c r="T39" s="21" t="s">
        <v>166</v>
      </c>
      <c r="U39" s="20">
        <v>7.0099999999999996E-2</v>
      </c>
      <c r="V39" s="19"/>
      <c r="W39" s="19"/>
      <c r="X39" s="21" t="s">
        <v>166</v>
      </c>
      <c r="Y39" s="20">
        <v>262.52</v>
      </c>
      <c r="Z39" s="19"/>
      <c r="AA39" s="19"/>
      <c r="AB39" s="21" t="s">
        <v>166</v>
      </c>
      <c r="AC39" s="33">
        <v>223715</v>
      </c>
      <c r="AD39" s="19"/>
    </row>
    <row r="40" spans="1:30" x14ac:dyDescent="0.25">
      <c r="A40" s="12"/>
      <c r="B40" s="30">
        <v>42024</v>
      </c>
      <c r="C40" s="15"/>
      <c r="D40" s="16" t="s">
        <v>166</v>
      </c>
      <c r="E40" s="31">
        <v>3725</v>
      </c>
      <c r="F40" s="15"/>
      <c r="G40" s="15"/>
      <c r="H40" s="16" t="s">
        <v>166</v>
      </c>
      <c r="I40" s="18">
        <v>17.149999999999999</v>
      </c>
      <c r="J40" s="15"/>
      <c r="K40" s="15"/>
      <c r="L40" s="16" t="s">
        <v>166</v>
      </c>
      <c r="M40" s="18">
        <v>4.1942E-2</v>
      </c>
      <c r="N40" s="15"/>
      <c r="O40" s="15"/>
      <c r="P40" s="15"/>
      <c r="Q40" s="17">
        <v>89222</v>
      </c>
      <c r="R40" s="15"/>
      <c r="S40" s="15"/>
      <c r="T40" s="16" t="s">
        <v>166</v>
      </c>
      <c r="U40" s="18">
        <v>6.3899999999999998E-2</v>
      </c>
      <c r="V40" s="15"/>
      <c r="W40" s="15"/>
      <c r="X40" s="16" t="s">
        <v>166</v>
      </c>
      <c r="Y40" s="31">
        <v>5701.29</v>
      </c>
      <c r="Z40" s="15"/>
      <c r="AA40" s="15"/>
      <c r="AB40" s="16" t="s">
        <v>166</v>
      </c>
      <c r="AC40" s="31">
        <v>219990</v>
      </c>
      <c r="AD40" s="15"/>
    </row>
    <row r="41" spans="1:30" x14ac:dyDescent="0.25">
      <c r="A41" s="12"/>
      <c r="B41" s="32">
        <v>42025</v>
      </c>
      <c r="C41" s="19"/>
      <c r="D41" s="21" t="s">
        <v>166</v>
      </c>
      <c r="E41" s="33">
        <v>6605</v>
      </c>
      <c r="F41" s="19"/>
      <c r="G41" s="19"/>
      <c r="H41" s="21" t="s">
        <v>166</v>
      </c>
      <c r="I41" s="20">
        <v>31.85</v>
      </c>
      <c r="J41" s="19"/>
      <c r="K41" s="19"/>
      <c r="L41" s="21" t="s">
        <v>166</v>
      </c>
      <c r="M41" s="20">
        <v>3.015E-2</v>
      </c>
      <c r="N41" s="19"/>
      <c r="O41" s="19"/>
      <c r="P41" s="19"/>
      <c r="Q41" s="22">
        <v>220128</v>
      </c>
      <c r="R41" s="19"/>
      <c r="S41" s="19"/>
      <c r="T41" s="21" t="s">
        <v>166</v>
      </c>
      <c r="U41" s="20">
        <v>4.5499999999999999E-2</v>
      </c>
      <c r="V41" s="19"/>
      <c r="W41" s="19"/>
      <c r="X41" s="21" t="s">
        <v>166</v>
      </c>
      <c r="Y41" s="33">
        <v>10015.82</v>
      </c>
      <c r="Z41" s="19"/>
      <c r="AA41" s="19"/>
      <c r="AB41" s="21" t="s">
        <v>166</v>
      </c>
      <c r="AC41" s="33">
        <v>213385</v>
      </c>
      <c r="AD41" s="19"/>
    </row>
    <row r="42" spans="1:30" x14ac:dyDescent="0.25">
      <c r="A42" s="12"/>
      <c r="B42" s="30">
        <v>42026</v>
      </c>
      <c r="C42" s="15"/>
      <c r="D42" s="16" t="s">
        <v>166</v>
      </c>
      <c r="E42" s="31">
        <v>1100</v>
      </c>
      <c r="F42" s="15"/>
      <c r="G42" s="15"/>
      <c r="H42" s="16" t="s">
        <v>166</v>
      </c>
      <c r="I42" s="18">
        <v>5.55</v>
      </c>
      <c r="J42" s="15"/>
      <c r="K42" s="15"/>
      <c r="L42" s="16" t="s">
        <v>166</v>
      </c>
      <c r="M42" s="18">
        <v>2.2110000000000001E-2</v>
      </c>
      <c r="N42" s="15"/>
      <c r="O42" s="15"/>
      <c r="P42" s="15"/>
      <c r="Q42" s="17">
        <v>50002</v>
      </c>
      <c r="R42" s="15"/>
      <c r="S42" s="15"/>
      <c r="T42" s="16" t="s">
        <v>166</v>
      </c>
      <c r="U42" s="18">
        <v>3.4200000000000001E-2</v>
      </c>
      <c r="V42" s="15"/>
      <c r="W42" s="15"/>
      <c r="X42" s="16" t="s">
        <v>166</v>
      </c>
      <c r="Y42" s="31">
        <v>1710.07</v>
      </c>
      <c r="Z42" s="15"/>
      <c r="AA42" s="15"/>
      <c r="AB42" s="16" t="s">
        <v>166</v>
      </c>
      <c r="AC42" s="31">
        <v>212285</v>
      </c>
      <c r="AD42" s="15"/>
    </row>
    <row r="43" spans="1:30" x14ac:dyDescent="0.25">
      <c r="A43" s="12"/>
      <c r="B43" s="32">
        <v>42027</v>
      </c>
      <c r="C43" s="19"/>
      <c r="D43" s="21" t="s">
        <v>166</v>
      </c>
      <c r="E43" s="33">
        <v>2050</v>
      </c>
      <c r="F43" s="19"/>
      <c r="G43" s="19"/>
      <c r="H43" s="21" t="s">
        <v>166</v>
      </c>
      <c r="I43" s="20">
        <v>10.78</v>
      </c>
      <c r="J43" s="19"/>
      <c r="K43" s="19"/>
      <c r="L43" s="21" t="s">
        <v>166</v>
      </c>
      <c r="M43" s="20">
        <v>2.2110000000000001E-2</v>
      </c>
      <c r="N43" s="19"/>
      <c r="O43" s="19"/>
      <c r="P43" s="19"/>
      <c r="Q43" s="22">
        <v>93206</v>
      </c>
      <c r="R43" s="19"/>
      <c r="S43" s="19"/>
      <c r="T43" s="21" t="s">
        <v>166</v>
      </c>
      <c r="U43" s="20">
        <v>3.4200000000000001E-2</v>
      </c>
      <c r="V43" s="19"/>
      <c r="W43" s="19"/>
      <c r="X43" s="21" t="s">
        <v>166</v>
      </c>
      <c r="Y43" s="33">
        <v>4194.2700000000004</v>
      </c>
      <c r="Z43" s="19"/>
      <c r="AA43" s="19"/>
      <c r="AB43" s="21" t="s">
        <v>166</v>
      </c>
      <c r="AC43" s="33">
        <v>210235</v>
      </c>
      <c r="AD43" s="19"/>
    </row>
    <row r="44" spans="1:30" x14ac:dyDescent="0.25">
      <c r="A44" s="12"/>
      <c r="B44" s="30">
        <v>42030</v>
      </c>
      <c r="C44" s="15"/>
      <c r="D44" s="16" t="s">
        <v>166</v>
      </c>
      <c r="E44" s="31">
        <v>4065</v>
      </c>
      <c r="F44" s="15"/>
      <c r="G44" s="15"/>
      <c r="H44" s="16" t="s">
        <v>166</v>
      </c>
      <c r="I44" s="18">
        <v>24.06</v>
      </c>
      <c r="J44" s="15"/>
      <c r="K44" s="15"/>
      <c r="L44" s="16" t="s">
        <v>166</v>
      </c>
      <c r="M44" s="18">
        <v>2.2110000000000001E-2</v>
      </c>
      <c r="N44" s="15"/>
      <c r="O44" s="15"/>
      <c r="P44" s="15"/>
      <c r="Q44" s="17">
        <v>184942</v>
      </c>
      <c r="R44" s="15"/>
      <c r="S44" s="15"/>
      <c r="T44" s="16" t="s">
        <v>166</v>
      </c>
      <c r="U44" s="18">
        <v>4.8500000000000001E-2</v>
      </c>
      <c r="V44" s="15"/>
      <c r="W44" s="15"/>
      <c r="X44" s="16" t="s">
        <v>166</v>
      </c>
      <c r="Y44" s="31">
        <v>8969.69</v>
      </c>
      <c r="Z44" s="15"/>
      <c r="AA44" s="15"/>
      <c r="AB44" s="16" t="s">
        <v>166</v>
      </c>
      <c r="AC44" s="31">
        <v>206170</v>
      </c>
      <c r="AD44" s="15"/>
    </row>
    <row r="45" spans="1:30" x14ac:dyDescent="0.25">
      <c r="A45" s="12"/>
      <c r="B45" s="32">
        <v>42031</v>
      </c>
      <c r="C45" s="19"/>
      <c r="D45" s="21" t="s">
        <v>166</v>
      </c>
      <c r="E45" s="33">
        <v>3300</v>
      </c>
      <c r="F45" s="19"/>
      <c r="G45" s="19"/>
      <c r="H45" s="21" t="s">
        <v>166</v>
      </c>
      <c r="I45" s="20">
        <v>20.25</v>
      </c>
      <c r="J45" s="19"/>
      <c r="K45" s="19"/>
      <c r="L45" s="21" t="s">
        <v>166</v>
      </c>
      <c r="M45" s="20">
        <v>2.2110000000000001E-2</v>
      </c>
      <c r="N45" s="19"/>
      <c r="O45" s="19"/>
      <c r="P45" s="19"/>
      <c r="Q45" s="22">
        <v>150170</v>
      </c>
      <c r="R45" s="19"/>
      <c r="S45" s="19"/>
      <c r="T45" s="21" t="s">
        <v>166</v>
      </c>
      <c r="U45" s="20">
        <v>6.5000000000000002E-2</v>
      </c>
      <c r="V45" s="19"/>
      <c r="W45" s="19"/>
      <c r="X45" s="21" t="s">
        <v>166</v>
      </c>
      <c r="Y45" s="33">
        <v>9761.0499999999993</v>
      </c>
      <c r="Z45" s="19"/>
      <c r="AA45" s="19"/>
      <c r="AB45" s="21" t="s">
        <v>166</v>
      </c>
      <c r="AC45" s="33">
        <v>202870</v>
      </c>
      <c r="AD45" s="19"/>
    </row>
    <row r="46" spans="1:30" x14ac:dyDescent="0.25">
      <c r="A46" s="12"/>
      <c r="B46" s="30">
        <v>42032</v>
      </c>
      <c r="C46" s="15"/>
      <c r="D46" s="16" t="s">
        <v>166</v>
      </c>
      <c r="E46" s="31">
        <v>1415</v>
      </c>
      <c r="F46" s="15"/>
      <c r="G46" s="15"/>
      <c r="H46" s="16" t="s">
        <v>166</v>
      </c>
      <c r="I46" s="18">
        <v>8.99</v>
      </c>
      <c r="J46" s="15"/>
      <c r="K46" s="15"/>
      <c r="L46" s="16" t="s">
        <v>166</v>
      </c>
      <c r="M46" s="18">
        <v>2.2110000000000001E-2</v>
      </c>
      <c r="N46" s="15"/>
      <c r="O46" s="15"/>
      <c r="P46" s="15"/>
      <c r="Q46" s="17">
        <v>64405</v>
      </c>
      <c r="R46" s="15"/>
      <c r="S46" s="15"/>
      <c r="T46" s="16" t="s">
        <v>166</v>
      </c>
      <c r="U46" s="18">
        <v>4.4999999999999998E-2</v>
      </c>
      <c r="V46" s="15"/>
      <c r="W46" s="15"/>
      <c r="X46" s="16" t="s">
        <v>166</v>
      </c>
      <c r="Y46" s="31">
        <v>2898.23</v>
      </c>
      <c r="Z46" s="15"/>
      <c r="AA46" s="15"/>
      <c r="AB46" s="16" t="s">
        <v>166</v>
      </c>
      <c r="AC46" s="31">
        <v>201455</v>
      </c>
      <c r="AD46" s="15"/>
    </row>
    <row r="47" spans="1:30" x14ac:dyDescent="0.25">
      <c r="A47" s="12"/>
      <c r="B47" s="32">
        <v>42033</v>
      </c>
      <c r="C47" s="19"/>
      <c r="D47" s="21" t="s">
        <v>166</v>
      </c>
      <c r="E47" s="33">
        <v>2450</v>
      </c>
      <c r="F47" s="19"/>
      <c r="G47" s="19"/>
      <c r="H47" s="21" t="s">
        <v>166</v>
      </c>
      <c r="I47" s="20">
        <v>16.11</v>
      </c>
      <c r="J47" s="19"/>
      <c r="K47" s="19"/>
      <c r="L47" s="21" t="s">
        <v>166</v>
      </c>
      <c r="M47" s="20">
        <v>2.2110000000000001E-2</v>
      </c>
      <c r="N47" s="19"/>
      <c r="O47" s="19"/>
      <c r="P47" s="19"/>
      <c r="Q47" s="22">
        <v>111538</v>
      </c>
      <c r="R47" s="19"/>
      <c r="S47" s="19"/>
      <c r="T47" s="21" t="s">
        <v>166</v>
      </c>
      <c r="U47" s="20">
        <v>4.7500000000000001E-2</v>
      </c>
      <c r="V47" s="19"/>
      <c r="W47" s="19"/>
      <c r="X47" s="21" t="s">
        <v>166</v>
      </c>
      <c r="Y47" s="33">
        <v>5298.06</v>
      </c>
      <c r="Z47" s="19"/>
      <c r="AA47" s="19"/>
      <c r="AB47" s="21" t="s">
        <v>166</v>
      </c>
      <c r="AC47" s="33">
        <v>199005</v>
      </c>
      <c r="AD47" s="19"/>
    </row>
    <row r="48" spans="1:30" x14ac:dyDescent="0.25">
      <c r="A48" s="12"/>
      <c r="B48" s="30">
        <v>42034</v>
      </c>
      <c r="C48" s="15"/>
      <c r="D48" s="16" t="s">
        <v>166</v>
      </c>
      <c r="E48" s="31">
        <v>1760</v>
      </c>
      <c r="F48" s="15"/>
      <c r="G48" s="15"/>
      <c r="H48" s="16" t="s">
        <v>166</v>
      </c>
      <c r="I48" s="18">
        <v>11.96</v>
      </c>
      <c r="J48" s="15"/>
      <c r="K48" s="15"/>
      <c r="L48" s="16" t="s">
        <v>166</v>
      </c>
      <c r="M48" s="18">
        <v>2.2110000000000001E-2</v>
      </c>
      <c r="N48" s="15"/>
      <c r="O48" s="15"/>
      <c r="P48" s="15"/>
      <c r="Q48" s="17">
        <v>80143</v>
      </c>
      <c r="R48" s="15"/>
      <c r="S48" s="15"/>
      <c r="T48" s="16" t="s">
        <v>166</v>
      </c>
      <c r="U48" s="18">
        <v>5.2999999999999999E-2</v>
      </c>
      <c r="V48" s="15"/>
      <c r="W48" s="15"/>
      <c r="X48" s="16" t="s">
        <v>166</v>
      </c>
      <c r="Y48" s="31">
        <v>4247.58</v>
      </c>
      <c r="Z48" s="15"/>
      <c r="AA48" s="15"/>
      <c r="AB48" s="16" t="s">
        <v>166</v>
      </c>
      <c r="AC48" s="31">
        <v>197245</v>
      </c>
      <c r="AD48" s="15"/>
    </row>
    <row r="49" spans="1:30" x14ac:dyDescent="0.25">
      <c r="A49" s="12"/>
      <c r="B49" s="32">
        <v>42037</v>
      </c>
      <c r="C49" s="19"/>
      <c r="D49" s="21" t="s">
        <v>166</v>
      </c>
      <c r="E49" s="33">
        <v>1475</v>
      </c>
      <c r="F49" s="19"/>
      <c r="G49" s="19"/>
      <c r="H49" s="21" t="s">
        <v>166</v>
      </c>
      <c r="I49" s="20">
        <v>10.99</v>
      </c>
      <c r="J49" s="19"/>
      <c r="K49" s="19"/>
      <c r="L49" s="21" t="s">
        <v>166</v>
      </c>
      <c r="M49" s="20">
        <v>2.2110000000000001E-2</v>
      </c>
      <c r="N49" s="19"/>
      <c r="O49" s="19"/>
      <c r="P49" s="19"/>
      <c r="Q49" s="22">
        <v>67209</v>
      </c>
      <c r="R49" s="19"/>
      <c r="S49" s="19"/>
      <c r="T49" s="21" t="s">
        <v>166</v>
      </c>
      <c r="U49" s="20">
        <v>4.5499999999999999E-2</v>
      </c>
      <c r="V49" s="19"/>
      <c r="W49" s="19"/>
      <c r="X49" s="21" t="s">
        <v>166</v>
      </c>
      <c r="Y49" s="33">
        <v>3058.01</v>
      </c>
      <c r="Z49" s="19"/>
      <c r="AA49" s="19"/>
      <c r="AB49" s="21" t="s">
        <v>166</v>
      </c>
      <c r="AC49" s="33">
        <v>195770</v>
      </c>
      <c r="AD49" s="19"/>
    </row>
    <row r="50" spans="1:30" x14ac:dyDescent="0.25">
      <c r="A50" s="12"/>
      <c r="B50" s="30">
        <v>42038</v>
      </c>
      <c r="C50" s="15"/>
      <c r="D50" s="16" t="s">
        <v>166</v>
      </c>
      <c r="E50" s="31">
        <v>2085</v>
      </c>
      <c r="F50" s="15"/>
      <c r="G50" s="15"/>
      <c r="H50" s="16" t="s">
        <v>166</v>
      </c>
      <c r="I50" s="18">
        <v>15.99</v>
      </c>
      <c r="J50" s="15"/>
      <c r="K50" s="15"/>
      <c r="L50" s="16" t="s">
        <v>166</v>
      </c>
      <c r="M50" s="18">
        <v>2.2110000000000001E-2</v>
      </c>
      <c r="N50" s="15"/>
      <c r="O50" s="15"/>
      <c r="P50" s="15"/>
      <c r="Q50" s="17">
        <v>95024</v>
      </c>
      <c r="R50" s="15"/>
      <c r="S50" s="15"/>
      <c r="T50" s="16" t="s">
        <v>166</v>
      </c>
      <c r="U50" s="18">
        <v>4.4999999999999998E-2</v>
      </c>
      <c r="V50" s="15"/>
      <c r="W50" s="15"/>
      <c r="X50" s="16" t="s">
        <v>166</v>
      </c>
      <c r="Y50" s="31">
        <v>4276.08</v>
      </c>
      <c r="Z50" s="15"/>
      <c r="AA50" s="15"/>
      <c r="AB50" s="16" t="s">
        <v>166</v>
      </c>
      <c r="AC50" s="31">
        <v>193685</v>
      </c>
      <c r="AD50" s="15"/>
    </row>
    <row r="51" spans="1:30" x14ac:dyDescent="0.25">
      <c r="A51" s="12"/>
      <c r="B51" s="32">
        <v>42039</v>
      </c>
      <c r="C51" s="19"/>
      <c r="D51" s="21" t="s">
        <v>166</v>
      </c>
      <c r="E51" s="33">
        <v>1400</v>
      </c>
      <c r="F51" s="19"/>
      <c r="G51" s="19"/>
      <c r="H51" s="21" t="s">
        <v>166</v>
      </c>
      <c r="I51" s="20">
        <v>11.05</v>
      </c>
      <c r="J51" s="19"/>
      <c r="K51" s="19"/>
      <c r="L51" s="21" t="s">
        <v>166</v>
      </c>
      <c r="M51" s="20">
        <v>2.2110000000000001E-2</v>
      </c>
      <c r="N51" s="19"/>
      <c r="O51" s="19"/>
      <c r="P51" s="19"/>
      <c r="Q51" s="22">
        <v>63820</v>
      </c>
      <c r="R51" s="19"/>
      <c r="S51" s="19"/>
      <c r="T51" s="21" t="s">
        <v>166</v>
      </c>
      <c r="U51" s="20">
        <v>4.2999999999999997E-2</v>
      </c>
      <c r="V51" s="19"/>
      <c r="W51" s="19"/>
      <c r="X51" s="21" t="s">
        <v>166</v>
      </c>
      <c r="Y51" s="33">
        <v>2744.26</v>
      </c>
      <c r="Z51" s="19"/>
      <c r="AA51" s="19"/>
      <c r="AB51" s="21" t="s">
        <v>166</v>
      </c>
      <c r="AC51" s="33">
        <v>192285</v>
      </c>
      <c r="AD51" s="19"/>
    </row>
    <row r="52" spans="1:30" x14ac:dyDescent="0.25">
      <c r="A52" s="12"/>
      <c r="B52" s="30">
        <v>42040</v>
      </c>
      <c r="C52" s="15"/>
      <c r="D52" s="16" t="s">
        <v>166</v>
      </c>
      <c r="E52" s="31">
        <v>2140</v>
      </c>
      <c r="F52" s="15"/>
      <c r="G52" s="15"/>
      <c r="H52" s="16" t="s">
        <v>166</v>
      </c>
      <c r="I52" s="18">
        <v>17.350000000000001</v>
      </c>
      <c r="J52" s="15"/>
      <c r="K52" s="15"/>
      <c r="L52" s="16" t="s">
        <v>166</v>
      </c>
      <c r="M52" s="18">
        <v>2.2110000000000001E-2</v>
      </c>
      <c r="N52" s="15"/>
      <c r="O52" s="15"/>
      <c r="P52" s="15"/>
      <c r="Q52" s="17">
        <v>97573</v>
      </c>
      <c r="R52" s="15"/>
      <c r="S52" s="15"/>
      <c r="T52" s="16" t="s">
        <v>166</v>
      </c>
      <c r="U52" s="18">
        <v>4.2000000000000003E-2</v>
      </c>
      <c r="V52" s="15"/>
      <c r="W52" s="15"/>
      <c r="X52" s="16" t="s">
        <v>166</v>
      </c>
      <c r="Y52" s="31">
        <v>4098.07</v>
      </c>
      <c r="Z52" s="15"/>
      <c r="AA52" s="15"/>
      <c r="AB52" s="16" t="s">
        <v>166</v>
      </c>
      <c r="AC52" s="31">
        <v>190145</v>
      </c>
      <c r="AD52" s="15"/>
    </row>
    <row r="53" spans="1:30" x14ac:dyDescent="0.25">
      <c r="A53" s="12"/>
      <c r="B53" s="32">
        <v>42041</v>
      </c>
      <c r="C53" s="19"/>
      <c r="D53" s="21" t="s">
        <v>166</v>
      </c>
      <c r="E53" s="33">
        <v>2615</v>
      </c>
      <c r="F53" s="19"/>
      <c r="G53" s="19"/>
      <c r="H53" s="21" t="s">
        <v>166</v>
      </c>
      <c r="I53" s="20">
        <v>21.78</v>
      </c>
      <c r="J53" s="19"/>
      <c r="K53" s="19"/>
      <c r="L53" s="21" t="s">
        <v>166</v>
      </c>
      <c r="M53" s="20">
        <v>2.2110000000000001E-2</v>
      </c>
      <c r="N53" s="19"/>
      <c r="O53" s="19"/>
      <c r="P53" s="19"/>
      <c r="Q53" s="22">
        <v>119257</v>
      </c>
      <c r="R53" s="19"/>
      <c r="S53" s="19"/>
      <c r="T53" s="21" t="s">
        <v>166</v>
      </c>
      <c r="U53" s="20">
        <v>4.1799999999999997E-2</v>
      </c>
      <c r="V53" s="19"/>
      <c r="W53" s="19"/>
      <c r="X53" s="21" t="s">
        <v>166</v>
      </c>
      <c r="Y53" s="33">
        <v>4984.9399999999996</v>
      </c>
      <c r="Z53" s="19"/>
      <c r="AA53" s="19"/>
      <c r="AB53" s="21" t="s">
        <v>166</v>
      </c>
      <c r="AC53" s="33">
        <v>187530</v>
      </c>
      <c r="AD53" s="19"/>
    </row>
    <row r="54" spans="1:30" x14ac:dyDescent="0.25">
      <c r="A54" s="12"/>
      <c r="B54" s="30">
        <v>42044</v>
      </c>
      <c r="C54" s="15"/>
      <c r="D54" s="16" t="s">
        <v>166</v>
      </c>
      <c r="E54" s="31">
        <v>5930</v>
      </c>
      <c r="F54" s="15"/>
      <c r="G54" s="15"/>
      <c r="H54" s="16" t="s">
        <v>166</v>
      </c>
      <c r="I54" s="18">
        <v>53.29</v>
      </c>
      <c r="J54" s="15"/>
      <c r="K54" s="15"/>
      <c r="L54" s="16" t="s">
        <v>166</v>
      </c>
      <c r="M54" s="18">
        <v>2.077E-2</v>
      </c>
      <c r="N54" s="15"/>
      <c r="O54" s="15"/>
      <c r="P54" s="15"/>
      <c r="Q54" s="17">
        <v>288074</v>
      </c>
      <c r="R54" s="15"/>
      <c r="S54" s="15"/>
      <c r="T54" s="16" t="s">
        <v>166</v>
      </c>
      <c r="U54" s="18">
        <v>3.1E-2</v>
      </c>
      <c r="V54" s="15"/>
      <c r="W54" s="15"/>
      <c r="X54" s="16" t="s">
        <v>166</v>
      </c>
      <c r="Y54" s="31">
        <v>8930.2900000000009</v>
      </c>
      <c r="Z54" s="15"/>
      <c r="AA54" s="15"/>
      <c r="AB54" s="16" t="s">
        <v>166</v>
      </c>
      <c r="AC54" s="31">
        <v>181600</v>
      </c>
      <c r="AD54" s="15"/>
    </row>
    <row r="55" spans="1:30" x14ac:dyDescent="0.25">
      <c r="A55" s="12"/>
      <c r="B55" s="32">
        <v>42045</v>
      </c>
      <c r="C55" s="19"/>
      <c r="D55" s="21" t="s">
        <v>166</v>
      </c>
      <c r="E55" s="33">
        <v>2590</v>
      </c>
      <c r="F55" s="19"/>
      <c r="G55" s="19"/>
      <c r="H55" s="21" t="s">
        <v>166</v>
      </c>
      <c r="I55" s="20">
        <v>23.84</v>
      </c>
      <c r="J55" s="19"/>
      <c r="K55" s="19"/>
      <c r="L55" s="21" t="s">
        <v>166</v>
      </c>
      <c r="M55" s="20">
        <v>2.077E-2</v>
      </c>
      <c r="N55" s="19"/>
      <c r="O55" s="19"/>
      <c r="P55" s="19"/>
      <c r="Q55" s="22">
        <v>125847</v>
      </c>
      <c r="R55" s="19"/>
      <c r="S55" s="19"/>
      <c r="T55" s="21" t="s">
        <v>166</v>
      </c>
      <c r="U55" s="20">
        <v>3.5999999999999997E-2</v>
      </c>
      <c r="V55" s="19"/>
      <c r="W55" s="19"/>
      <c r="X55" s="21" t="s">
        <v>166</v>
      </c>
      <c r="Y55" s="33">
        <v>4530.49</v>
      </c>
      <c r="Z55" s="19"/>
      <c r="AA55" s="19"/>
      <c r="AB55" s="21" t="s">
        <v>166</v>
      </c>
      <c r="AC55" s="33">
        <v>179010</v>
      </c>
      <c r="AD55" s="19"/>
    </row>
    <row r="56" spans="1:30" x14ac:dyDescent="0.25">
      <c r="A56" s="12"/>
      <c r="B56" s="30">
        <v>42046</v>
      </c>
      <c r="C56" s="15"/>
      <c r="D56" s="16" t="s">
        <v>166</v>
      </c>
      <c r="E56" s="31">
        <v>1510</v>
      </c>
      <c r="F56" s="15"/>
      <c r="G56" s="15"/>
      <c r="H56" s="16" t="s">
        <v>166</v>
      </c>
      <c r="I56" s="18">
        <v>14.23</v>
      </c>
      <c r="J56" s="15"/>
      <c r="K56" s="15"/>
      <c r="L56" s="16" t="s">
        <v>166</v>
      </c>
      <c r="M56" s="18">
        <v>2.077E-2</v>
      </c>
      <c r="N56" s="15"/>
      <c r="O56" s="15"/>
      <c r="P56" s="15"/>
      <c r="Q56" s="17">
        <v>73386</v>
      </c>
      <c r="R56" s="15"/>
      <c r="S56" s="15"/>
      <c r="T56" s="16" t="s">
        <v>166</v>
      </c>
      <c r="U56" s="18">
        <v>3.3000000000000002E-2</v>
      </c>
      <c r="V56" s="15"/>
      <c r="W56" s="15"/>
      <c r="X56" s="16" t="s">
        <v>166</v>
      </c>
      <c r="Y56" s="31">
        <v>2421.7399999999998</v>
      </c>
      <c r="Z56" s="15"/>
      <c r="AA56" s="15"/>
      <c r="AB56" s="16" t="s">
        <v>166</v>
      </c>
      <c r="AC56" s="31">
        <v>177500</v>
      </c>
      <c r="AD56" s="15"/>
    </row>
    <row r="57" spans="1:30" x14ac:dyDescent="0.25">
      <c r="A57" s="12"/>
      <c r="B57" s="32">
        <v>42047</v>
      </c>
      <c r="C57" s="19"/>
      <c r="D57" s="21" t="s">
        <v>166</v>
      </c>
      <c r="E57" s="33">
        <v>1120</v>
      </c>
      <c r="F57" s="19"/>
      <c r="G57" s="19"/>
      <c r="H57" s="21" t="s">
        <v>166</v>
      </c>
      <c r="I57" s="20">
        <v>10.8</v>
      </c>
      <c r="J57" s="19"/>
      <c r="K57" s="19"/>
      <c r="L57" s="21" t="s">
        <v>166</v>
      </c>
      <c r="M57" s="20">
        <v>2.077E-2</v>
      </c>
      <c r="N57" s="19"/>
      <c r="O57" s="19"/>
      <c r="P57" s="19"/>
      <c r="Q57" s="22">
        <v>54444</v>
      </c>
      <c r="R57" s="19"/>
      <c r="S57" s="19"/>
      <c r="T57" s="21" t="s">
        <v>166</v>
      </c>
      <c r="U57" s="20">
        <v>3.6999999999999998E-2</v>
      </c>
      <c r="V57" s="19"/>
      <c r="W57" s="19"/>
      <c r="X57" s="21" t="s">
        <v>166</v>
      </c>
      <c r="Y57" s="33">
        <v>2014.43</v>
      </c>
      <c r="Z57" s="19"/>
      <c r="AA57" s="19"/>
      <c r="AB57" s="21" t="s">
        <v>166</v>
      </c>
      <c r="AC57" s="33">
        <v>176380</v>
      </c>
      <c r="AD57" s="19"/>
    </row>
    <row r="58" spans="1:30" x14ac:dyDescent="0.25">
      <c r="A58" s="12"/>
      <c r="B58" s="30">
        <v>42048</v>
      </c>
      <c r="C58" s="15"/>
      <c r="D58" s="16" t="s">
        <v>166</v>
      </c>
      <c r="E58" s="31">
        <v>1735</v>
      </c>
      <c r="F58" s="15"/>
      <c r="G58" s="15"/>
      <c r="H58" s="16" t="s">
        <v>166</v>
      </c>
      <c r="I58" s="18">
        <v>17.11</v>
      </c>
      <c r="J58" s="15"/>
      <c r="K58" s="15"/>
      <c r="L58" s="16" t="s">
        <v>166</v>
      </c>
      <c r="M58" s="18">
        <v>2.077E-2</v>
      </c>
      <c r="N58" s="15"/>
      <c r="O58" s="15"/>
      <c r="P58" s="15"/>
      <c r="Q58" s="17">
        <v>84358</v>
      </c>
      <c r="R58" s="15"/>
      <c r="S58" s="15"/>
      <c r="T58" s="16" t="s">
        <v>166</v>
      </c>
      <c r="U58" s="18">
        <v>3.6999999999999998E-2</v>
      </c>
      <c r="V58" s="15"/>
      <c r="W58" s="15"/>
      <c r="X58" s="16" t="s">
        <v>166</v>
      </c>
      <c r="Y58" s="31">
        <v>3121.25</v>
      </c>
      <c r="Z58" s="15"/>
      <c r="AA58" s="15"/>
      <c r="AB58" s="16" t="s">
        <v>166</v>
      </c>
      <c r="AC58" s="31">
        <v>174645</v>
      </c>
      <c r="AD58" s="15"/>
    </row>
    <row r="59" spans="1:30" x14ac:dyDescent="0.25">
      <c r="A59" s="12"/>
      <c r="B59" s="32">
        <v>42052</v>
      </c>
      <c r="C59" s="19"/>
      <c r="D59" s="21" t="s">
        <v>166</v>
      </c>
      <c r="E59" s="33">
        <v>1440</v>
      </c>
      <c r="F59" s="19"/>
      <c r="G59" s="19"/>
      <c r="H59" s="21" t="s">
        <v>166</v>
      </c>
      <c r="I59" s="20">
        <v>15.47</v>
      </c>
      <c r="J59" s="19"/>
      <c r="K59" s="19"/>
      <c r="L59" s="21" t="s">
        <v>166</v>
      </c>
      <c r="M59" s="20">
        <v>2.077E-2</v>
      </c>
      <c r="N59" s="19"/>
      <c r="O59" s="19"/>
      <c r="P59" s="19"/>
      <c r="Q59" s="22">
        <v>70076</v>
      </c>
      <c r="R59" s="19"/>
      <c r="S59" s="19"/>
      <c r="T59" s="21" t="s">
        <v>166</v>
      </c>
      <c r="U59" s="20">
        <v>3.15E-2</v>
      </c>
      <c r="V59" s="19"/>
      <c r="W59" s="19"/>
      <c r="X59" s="21" t="s">
        <v>166</v>
      </c>
      <c r="Y59" s="33">
        <v>2207.39</v>
      </c>
      <c r="Z59" s="19"/>
      <c r="AA59" s="19"/>
      <c r="AB59" s="21" t="s">
        <v>166</v>
      </c>
      <c r="AC59" s="33">
        <v>173205</v>
      </c>
      <c r="AD59" s="19"/>
    </row>
    <row r="60" spans="1:30" ht="15.75" thickBot="1" x14ac:dyDescent="0.3">
      <c r="A60" s="12"/>
      <c r="B60" s="30">
        <v>42053</v>
      </c>
      <c r="C60" s="15"/>
      <c r="D60" s="34" t="s">
        <v>166</v>
      </c>
      <c r="E60" s="35">
        <v>1245</v>
      </c>
      <c r="F60" s="15"/>
      <c r="G60" s="15"/>
      <c r="H60" s="34" t="s">
        <v>166</v>
      </c>
      <c r="I60" s="36">
        <v>13.64</v>
      </c>
      <c r="J60" s="15"/>
      <c r="K60" s="15"/>
      <c r="L60" s="34" t="s">
        <v>166</v>
      </c>
      <c r="M60" s="36">
        <v>1.9095000000000001E-2</v>
      </c>
      <c r="N60" s="15"/>
      <c r="O60" s="15"/>
      <c r="P60" s="15"/>
      <c r="Q60" s="37">
        <v>65915</v>
      </c>
      <c r="R60" s="15"/>
      <c r="S60" s="15"/>
      <c r="T60" s="34" t="s">
        <v>166</v>
      </c>
      <c r="U60" s="36">
        <v>3.1E-2</v>
      </c>
      <c r="V60" s="15"/>
      <c r="W60" s="15"/>
      <c r="X60" s="34" t="s">
        <v>166</v>
      </c>
      <c r="Y60" s="35">
        <v>2043.37</v>
      </c>
      <c r="Z60" s="15"/>
      <c r="AA60" s="15"/>
      <c r="AB60" s="34" t="s">
        <v>166</v>
      </c>
      <c r="AC60" s="35">
        <v>171960</v>
      </c>
      <c r="AD60" s="15"/>
    </row>
    <row r="61" spans="1:30" ht="15.75" thickBot="1" x14ac:dyDescent="0.3">
      <c r="A61" s="12"/>
      <c r="B61" s="32">
        <v>42054</v>
      </c>
      <c r="C61" s="19"/>
      <c r="D61" s="38" t="s">
        <v>166</v>
      </c>
      <c r="E61" s="39">
        <v>1680</v>
      </c>
      <c r="F61" s="19"/>
      <c r="G61" s="19"/>
      <c r="H61" s="38" t="s">
        <v>166</v>
      </c>
      <c r="I61" s="40">
        <v>18.78</v>
      </c>
      <c r="J61" s="19"/>
      <c r="K61" s="19"/>
      <c r="L61" s="38" t="s">
        <v>166</v>
      </c>
      <c r="M61" s="40">
        <v>1.9095000000000001E-2</v>
      </c>
      <c r="N61" s="19"/>
      <c r="O61" s="19"/>
      <c r="P61" s="19"/>
      <c r="Q61" s="41">
        <v>88965</v>
      </c>
      <c r="R61" s="19"/>
      <c r="S61" s="19"/>
      <c r="T61" s="38" t="s">
        <v>166</v>
      </c>
      <c r="U61" s="40">
        <v>3.3000000000000002E-2</v>
      </c>
      <c r="V61" s="19"/>
      <c r="W61" s="19"/>
      <c r="X61" s="38" t="s">
        <v>166</v>
      </c>
      <c r="Y61" s="39">
        <v>2935.85</v>
      </c>
      <c r="Z61" s="19"/>
      <c r="AA61" s="19"/>
      <c r="AB61" s="38" t="s">
        <v>166</v>
      </c>
      <c r="AC61" s="39">
        <v>170280</v>
      </c>
      <c r="AD61" s="19"/>
    </row>
  </sheetData>
  <mergeCells count="19">
    <mergeCell ref="AB29:AC29"/>
    <mergeCell ref="A1:A2"/>
    <mergeCell ref="B1:AD1"/>
    <mergeCell ref="B2:AD2"/>
    <mergeCell ref="B3:AD3"/>
    <mergeCell ref="A4:A28"/>
    <mergeCell ref="A29:A61"/>
    <mergeCell ref="D29:E29"/>
    <mergeCell ref="H29:I29"/>
    <mergeCell ref="L29:M29"/>
    <mergeCell ref="P29:Q29"/>
    <mergeCell ref="T29:U29"/>
    <mergeCell ref="X29:Y29"/>
    <mergeCell ref="D4:E4"/>
    <mergeCell ref="H4:I4"/>
    <mergeCell ref="L4:M4"/>
    <mergeCell ref="P4:Q4"/>
    <mergeCell ref="T4:U4"/>
    <mergeCell ref="X4:Y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23</v>
      </c>
      <c r="B1" s="1" t="s">
        <v>2</v>
      </c>
      <c r="C1" s="1" t="s">
        <v>24</v>
      </c>
    </row>
    <row r="2" spans="1:3" x14ac:dyDescent="0.25">
      <c r="A2" s="3" t="s">
        <v>25</v>
      </c>
      <c r="B2" s="4"/>
      <c r="C2" s="4"/>
    </row>
    <row r="3" spans="1:3" x14ac:dyDescent="0.25">
      <c r="A3" s="2" t="s">
        <v>26</v>
      </c>
      <c r="B3" s="8">
        <v>58468</v>
      </c>
      <c r="C3" s="8">
        <v>15504</v>
      </c>
    </row>
    <row r="4" spans="1:3" x14ac:dyDescent="0.25">
      <c r="A4" s="2" t="s">
        <v>27</v>
      </c>
      <c r="B4" s="6">
        <v>58468</v>
      </c>
      <c r="C4" s="6">
        <v>15504</v>
      </c>
    </row>
    <row r="5" spans="1:3" x14ac:dyDescent="0.25">
      <c r="A5" s="2" t="s">
        <v>28</v>
      </c>
      <c r="B5" s="6">
        <v>8703</v>
      </c>
      <c r="C5" s="6">
        <v>7826</v>
      </c>
    </row>
    <row r="6" spans="1:3" x14ac:dyDescent="0.25">
      <c r="A6" s="2" t="s">
        <v>29</v>
      </c>
      <c r="B6" s="6">
        <v>67171</v>
      </c>
      <c r="C6" s="6">
        <v>23330</v>
      </c>
    </row>
    <row r="7" spans="1:3" x14ac:dyDescent="0.25">
      <c r="A7" s="3" t="s">
        <v>30</v>
      </c>
      <c r="B7" s="4"/>
      <c r="C7" s="4"/>
    </row>
    <row r="8" spans="1:3" ht="30" x14ac:dyDescent="0.25">
      <c r="A8" s="2" t="s">
        <v>31</v>
      </c>
      <c r="B8" s="6">
        <v>136948</v>
      </c>
      <c r="C8" s="6">
        <v>26180</v>
      </c>
    </row>
    <row r="9" spans="1:3" x14ac:dyDescent="0.25">
      <c r="A9" s="2" t="s">
        <v>32</v>
      </c>
      <c r="B9" s="6">
        <v>13200</v>
      </c>
      <c r="C9" s="6">
        <v>13200</v>
      </c>
    </row>
    <row r="10" spans="1:3" x14ac:dyDescent="0.25">
      <c r="A10" s="2" t="s">
        <v>33</v>
      </c>
      <c r="B10" s="6">
        <v>60286</v>
      </c>
      <c r="C10" s="6">
        <v>85816</v>
      </c>
    </row>
    <row r="11" spans="1:3" x14ac:dyDescent="0.25">
      <c r="A11" s="2" t="s">
        <v>34</v>
      </c>
      <c r="B11" s="6">
        <v>249252</v>
      </c>
      <c r="C11" s="6">
        <v>193764</v>
      </c>
    </row>
    <row r="12" spans="1:3" x14ac:dyDescent="0.25">
      <c r="A12" s="2" t="s">
        <v>35</v>
      </c>
      <c r="B12" s="6">
        <v>558500</v>
      </c>
      <c r="C12" s="6">
        <v>553000</v>
      </c>
    </row>
    <row r="13" spans="1:3" x14ac:dyDescent="0.25">
      <c r="A13" s="2" t="s">
        <v>36</v>
      </c>
      <c r="B13" s="6">
        <v>430788</v>
      </c>
      <c r="C13" s="6">
        <v>659854</v>
      </c>
    </row>
    <row r="14" spans="1:3" ht="30" x14ac:dyDescent="0.25">
      <c r="A14" s="2" t="s">
        <v>37</v>
      </c>
      <c r="B14" s="6">
        <v>35285</v>
      </c>
      <c r="C14" s="4" t="s">
        <v>38</v>
      </c>
    </row>
    <row r="15" spans="1:3" x14ac:dyDescent="0.25">
      <c r="A15" s="2" t="s">
        <v>39</v>
      </c>
      <c r="B15" s="6">
        <v>894334</v>
      </c>
      <c r="C15" s="4" t="s">
        <v>38</v>
      </c>
    </row>
    <row r="16" spans="1:3" x14ac:dyDescent="0.25">
      <c r="A16" s="2" t="s">
        <v>40</v>
      </c>
      <c r="B16" s="6">
        <v>2378593</v>
      </c>
      <c r="C16" s="6">
        <v>1531814</v>
      </c>
    </row>
    <row r="17" spans="1:3" x14ac:dyDescent="0.25">
      <c r="A17" s="3" t="s">
        <v>41</v>
      </c>
      <c r="B17" s="4"/>
      <c r="C17" s="4"/>
    </row>
    <row r="18" spans="1:3" x14ac:dyDescent="0.25">
      <c r="A18" s="2" t="s">
        <v>36</v>
      </c>
      <c r="B18" s="4" t="s">
        <v>38</v>
      </c>
      <c r="C18" s="6">
        <v>100000</v>
      </c>
    </row>
    <row r="19" spans="1:3" x14ac:dyDescent="0.25">
      <c r="A19" s="2" t="s">
        <v>42</v>
      </c>
      <c r="B19" s="4"/>
      <c r="C19" s="6">
        <v>5500</v>
      </c>
    </row>
    <row r="20" spans="1:3" x14ac:dyDescent="0.25">
      <c r="A20" s="2" t="s">
        <v>33</v>
      </c>
      <c r="B20" s="4" t="s">
        <v>38</v>
      </c>
      <c r="C20" s="6">
        <v>8913</v>
      </c>
    </row>
    <row r="21" spans="1:3" x14ac:dyDescent="0.25">
      <c r="A21" s="2" t="s">
        <v>43</v>
      </c>
      <c r="B21" s="4" t="s">
        <v>38</v>
      </c>
      <c r="C21" s="4">
        <v>417</v>
      </c>
    </row>
    <row r="22" spans="1:3" x14ac:dyDescent="0.25">
      <c r="A22" s="2" t="s">
        <v>44</v>
      </c>
      <c r="B22" s="4" t="s">
        <v>38</v>
      </c>
      <c r="C22" s="6">
        <v>114830</v>
      </c>
    </row>
    <row r="23" spans="1:3" x14ac:dyDescent="0.25">
      <c r="A23" s="2" t="s">
        <v>45</v>
      </c>
      <c r="B23" s="6">
        <v>2378593</v>
      </c>
      <c r="C23" s="6">
        <v>1646644</v>
      </c>
    </row>
    <row r="24" spans="1:3" x14ac:dyDescent="0.25">
      <c r="A24" s="3" t="s">
        <v>46</v>
      </c>
      <c r="B24" s="4"/>
      <c r="C24" s="4"/>
    </row>
    <row r="25" spans="1:3" ht="75" x14ac:dyDescent="0.25">
      <c r="A25" s="2" t="s">
        <v>47</v>
      </c>
      <c r="B25" s="4">
        <v>500</v>
      </c>
      <c r="C25" s="4">
        <v>500</v>
      </c>
    </row>
    <row r="26" spans="1:3" ht="75" x14ac:dyDescent="0.25">
      <c r="A26" s="2" t="s">
        <v>48</v>
      </c>
      <c r="B26" s="6">
        <v>1471162</v>
      </c>
      <c r="C26" s="6">
        <v>1029161</v>
      </c>
    </row>
    <row r="27" spans="1:3" x14ac:dyDescent="0.25">
      <c r="A27" s="2" t="s">
        <v>49</v>
      </c>
      <c r="B27" s="6">
        <v>6429500</v>
      </c>
      <c r="C27" s="6">
        <v>6429500</v>
      </c>
    </row>
    <row r="28" spans="1:3" x14ac:dyDescent="0.25">
      <c r="A28" s="2" t="s">
        <v>50</v>
      </c>
      <c r="B28" s="6">
        <v>-300000</v>
      </c>
      <c r="C28" s="4" t="s">
        <v>38</v>
      </c>
    </row>
    <row r="29" spans="1:3" x14ac:dyDescent="0.25">
      <c r="A29" s="2" t="s">
        <v>51</v>
      </c>
      <c r="B29" s="6">
        <v>62031</v>
      </c>
      <c r="C29" s="6">
        <v>8812</v>
      </c>
    </row>
    <row r="30" spans="1:3" x14ac:dyDescent="0.25">
      <c r="A30" s="2" t="s">
        <v>52</v>
      </c>
      <c r="B30" s="6">
        <v>-9974615</v>
      </c>
      <c r="C30" s="6">
        <v>-9091287</v>
      </c>
    </row>
    <row r="31" spans="1:3" x14ac:dyDescent="0.25">
      <c r="A31" s="2" t="s">
        <v>53</v>
      </c>
      <c r="B31" s="6">
        <v>-2311422</v>
      </c>
      <c r="C31" s="6">
        <v>-1623314</v>
      </c>
    </row>
    <row r="32" spans="1:3" ht="30" x14ac:dyDescent="0.25">
      <c r="A32" s="2" t="s">
        <v>54</v>
      </c>
      <c r="B32" s="8">
        <v>67171</v>
      </c>
      <c r="C32" s="8">
        <v>23330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259</v>
      </c>
      <c r="B1" s="1" t="s">
        <v>260</v>
      </c>
    </row>
    <row r="2" spans="1:2" x14ac:dyDescent="0.25">
      <c r="A2" s="7"/>
      <c r="B2" s="1" t="s">
        <v>2</v>
      </c>
    </row>
    <row r="3" spans="1:2" x14ac:dyDescent="0.25">
      <c r="A3" s="3" t="s">
        <v>261</v>
      </c>
      <c r="B3" s="4"/>
    </row>
    <row r="4" spans="1:2" x14ac:dyDescent="0.25">
      <c r="A4" s="2" t="s">
        <v>262</v>
      </c>
      <c r="B4" s="8">
        <v>9974615</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15" customHeight="1" x14ac:dyDescent="0.25">
      <c r="A1" s="7" t="s">
        <v>263</v>
      </c>
      <c r="B1" s="1" t="s">
        <v>68</v>
      </c>
      <c r="C1" s="1" t="s">
        <v>1</v>
      </c>
      <c r="D1" s="1"/>
    </row>
    <row r="2" spans="1:4" x14ac:dyDescent="0.25">
      <c r="A2" s="7"/>
      <c r="B2" s="1" t="s">
        <v>2</v>
      </c>
      <c r="C2" s="1" t="s">
        <v>2</v>
      </c>
      <c r="D2" s="1" t="s">
        <v>24</v>
      </c>
    </row>
    <row r="3" spans="1:4" x14ac:dyDescent="0.25">
      <c r="A3" s="3" t="s">
        <v>264</v>
      </c>
      <c r="B3" s="4"/>
      <c r="C3" s="4"/>
      <c r="D3" s="4"/>
    </row>
    <row r="4" spans="1:4" x14ac:dyDescent="0.25">
      <c r="A4" s="2" t="s">
        <v>64</v>
      </c>
      <c r="B4" s="6">
        <v>500000000</v>
      </c>
      <c r="C4" s="6">
        <v>500000000</v>
      </c>
      <c r="D4" s="6">
        <v>500000000</v>
      </c>
    </row>
    <row r="5" spans="1:4" x14ac:dyDescent="0.25">
      <c r="A5" s="2" t="s">
        <v>65</v>
      </c>
      <c r="B5" s="6">
        <v>130178513</v>
      </c>
      <c r="C5" s="6">
        <v>130178513</v>
      </c>
      <c r="D5" s="6">
        <v>135979802</v>
      </c>
    </row>
    <row r="6" spans="1:4" x14ac:dyDescent="0.25">
      <c r="A6" s="2" t="s">
        <v>66</v>
      </c>
      <c r="B6" s="6">
        <v>130178513</v>
      </c>
      <c r="C6" s="6">
        <v>130178513</v>
      </c>
      <c r="D6" s="6">
        <v>135979802</v>
      </c>
    </row>
    <row r="7" spans="1:4" x14ac:dyDescent="0.25">
      <c r="A7" s="2" t="s">
        <v>60</v>
      </c>
      <c r="B7" s="6">
        <v>10000000</v>
      </c>
      <c r="C7" s="6">
        <v>10000000</v>
      </c>
      <c r="D7" s="6">
        <v>10000000</v>
      </c>
    </row>
    <row r="8" spans="1:4" x14ac:dyDescent="0.25">
      <c r="A8" s="2" t="s">
        <v>59</v>
      </c>
      <c r="B8" s="9">
        <v>1E-4</v>
      </c>
      <c r="C8" s="9">
        <v>1E-4</v>
      </c>
      <c r="D8" s="9">
        <v>1E-4</v>
      </c>
    </row>
    <row r="9" spans="1:4" x14ac:dyDescent="0.25">
      <c r="A9" s="2" t="s">
        <v>61</v>
      </c>
      <c r="B9" s="6">
        <v>5000000</v>
      </c>
      <c r="C9" s="6">
        <v>5000000</v>
      </c>
      <c r="D9" s="6">
        <v>5000000</v>
      </c>
    </row>
    <row r="10" spans="1:4" x14ac:dyDescent="0.25">
      <c r="A10" s="2" t="s">
        <v>62</v>
      </c>
      <c r="B10" s="6">
        <v>5000000</v>
      </c>
      <c r="C10" s="6">
        <v>5000000</v>
      </c>
      <c r="D10" s="6">
        <v>5000000</v>
      </c>
    </row>
    <row r="11" spans="1:4" x14ac:dyDescent="0.25">
      <c r="A11" s="2" t="s">
        <v>265</v>
      </c>
      <c r="B11" s="6">
        <v>171875</v>
      </c>
      <c r="C11" s="6">
        <v>171875</v>
      </c>
      <c r="D11" s="4"/>
    </row>
    <row r="12" spans="1:4" ht="30" x14ac:dyDescent="0.25">
      <c r="A12" s="2" t="s">
        <v>266</v>
      </c>
      <c r="B12" s="8">
        <v>249000</v>
      </c>
      <c r="C12" s="8">
        <v>249000</v>
      </c>
      <c r="D12" s="4"/>
    </row>
    <row r="13" spans="1:4" ht="30" x14ac:dyDescent="0.25">
      <c r="A13" s="2" t="s">
        <v>267</v>
      </c>
      <c r="B13" s="4"/>
      <c r="C13" s="6">
        <v>176823</v>
      </c>
      <c r="D13" s="4"/>
    </row>
    <row r="14" spans="1:4" x14ac:dyDescent="0.25">
      <c r="A14" s="2" t="s">
        <v>268</v>
      </c>
      <c r="B14" s="6">
        <v>2370676</v>
      </c>
      <c r="C14" s="6">
        <v>2370676</v>
      </c>
      <c r="D14" s="4"/>
    </row>
    <row r="15" spans="1:4" x14ac:dyDescent="0.25">
      <c r="A15" s="2" t="s">
        <v>269</v>
      </c>
      <c r="B15" s="6">
        <v>75000</v>
      </c>
      <c r="C15" s="6">
        <v>75000</v>
      </c>
      <c r="D15" s="4"/>
    </row>
    <row r="16" spans="1:4" x14ac:dyDescent="0.25">
      <c r="A16" s="2" t="s">
        <v>270</v>
      </c>
      <c r="B16" s="6">
        <v>75000</v>
      </c>
      <c r="C16" s="6">
        <v>75000</v>
      </c>
      <c r="D16" s="4"/>
    </row>
    <row r="17" spans="1:4" x14ac:dyDescent="0.25">
      <c r="A17" s="2" t="s">
        <v>271</v>
      </c>
      <c r="B17" s="6">
        <v>112500</v>
      </c>
      <c r="C17" s="6">
        <v>112500</v>
      </c>
      <c r="D17" s="4"/>
    </row>
    <row r="18" spans="1:4" x14ac:dyDescent="0.25">
      <c r="A18" s="2" t="s">
        <v>272</v>
      </c>
      <c r="B18" s="6">
        <v>343750</v>
      </c>
      <c r="C18" s="6">
        <v>343750</v>
      </c>
      <c r="D18" s="4"/>
    </row>
    <row r="19" spans="1:4" x14ac:dyDescent="0.25">
      <c r="A19" s="2" t="s">
        <v>273</v>
      </c>
      <c r="B19" s="6">
        <v>890000</v>
      </c>
      <c r="C19" s="4"/>
      <c r="D19" s="4"/>
    </row>
    <row r="20" spans="1:4" ht="30" x14ac:dyDescent="0.25">
      <c r="A20" s="2" t="s">
        <v>274</v>
      </c>
      <c r="B20" s="6">
        <v>89000</v>
      </c>
      <c r="C20" s="4"/>
      <c r="D20" s="4"/>
    </row>
    <row r="21" spans="1:4" x14ac:dyDescent="0.25">
      <c r="A21" s="2" t="s">
        <v>275</v>
      </c>
      <c r="B21" s="9">
        <v>0.1</v>
      </c>
      <c r="C21" s="4"/>
      <c r="D21" s="4"/>
    </row>
    <row r="22" spans="1:4" x14ac:dyDescent="0.25">
      <c r="A22" s="2" t="s">
        <v>276</v>
      </c>
      <c r="B22" s="6">
        <v>360000</v>
      </c>
      <c r="C22" s="6">
        <v>360000</v>
      </c>
      <c r="D22" s="4"/>
    </row>
    <row r="23" spans="1:4" x14ac:dyDescent="0.25">
      <c r="A23" s="2" t="s">
        <v>277</v>
      </c>
      <c r="B23" s="6">
        <v>1939623</v>
      </c>
      <c r="C23" s="4"/>
      <c r="D23" s="4"/>
    </row>
    <row r="24" spans="1:4" x14ac:dyDescent="0.25">
      <c r="A24" s="2" t="s">
        <v>278</v>
      </c>
      <c r="B24" s="8">
        <v>228173</v>
      </c>
      <c r="C24" s="4"/>
      <c r="D24"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4" bestFit="1" customWidth="1"/>
  </cols>
  <sheetData>
    <row r="1" spans="1:2" x14ac:dyDescent="0.25">
      <c r="A1" s="7" t="s">
        <v>279</v>
      </c>
      <c r="B1" s="1" t="s">
        <v>1</v>
      </c>
    </row>
    <row r="2" spans="1:2" x14ac:dyDescent="0.25">
      <c r="A2" s="7"/>
      <c r="B2" s="1" t="s">
        <v>2</v>
      </c>
    </row>
    <row r="3" spans="1:2" x14ac:dyDescent="0.25">
      <c r="A3" s="3" t="s">
        <v>280</v>
      </c>
      <c r="B3" s="4"/>
    </row>
    <row r="4" spans="1:2" ht="30" x14ac:dyDescent="0.25">
      <c r="A4" s="2" t="s">
        <v>281</v>
      </c>
      <c r="B4" s="6">
        <v>300000</v>
      </c>
    </row>
    <row r="5" spans="1:2" x14ac:dyDescent="0.25">
      <c r="A5" s="2" t="s">
        <v>167</v>
      </c>
      <c r="B5" s="4" t="s">
        <v>38</v>
      </c>
    </row>
    <row r="6" spans="1:2" x14ac:dyDescent="0.25">
      <c r="A6" s="2" t="s">
        <v>282</v>
      </c>
      <c r="B6" s="6">
        <v>300000</v>
      </c>
    </row>
    <row r="7" spans="1:2" x14ac:dyDescent="0.25">
      <c r="A7" s="2" t="s">
        <v>283</v>
      </c>
      <c r="B7" s="6">
        <v>300000</v>
      </c>
    </row>
    <row r="8" spans="1:2" ht="30" x14ac:dyDescent="0.25">
      <c r="A8" s="3" t="s">
        <v>284</v>
      </c>
      <c r="B8" s="4"/>
    </row>
    <row r="9" spans="1:2" ht="30" x14ac:dyDescent="0.25">
      <c r="A9" s="2" t="s">
        <v>285</v>
      </c>
      <c r="B9" s="9">
        <v>0.3</v>
      </c>
    </row>
    <row r="10" spans="1:2" x14ac:dyDescent="0.25">
      <c r="A10" s="2" t="s">
        <v>167</v>
      </c>
      <c r="B10" s="4" t="s">
        <v>38</v>
      </c>
    </row>
    <row r="11" spans="1:2" x14ac:dyDescent="0.25">
      <c r="A11" s="2" t="s">
        <v>169</v>
      </c>
      <c r="B11" s="4" t="s">
        <v>38</v>
      </c>
    </row>
    <row r="12" spans="1:2" x14ac:dyDescent="0.25">
      <c r="A12" s="2" t="s">
        <v>286</v>
      </c>
      <c r="B12" s="4" t="s">
        <v>38</v>
      </c>
    </row>
    <row r="13" spans="1:2" ht="30" x14ac:dyDescent="0.25">
      <c r="A13" s="2" t="s">
        <v>287</v>
      </c>
      <c r="B13" s="9">
        <v>0.3</v>
      </c>
    </row>
    <row r="14" spans="1:2" x14ac:dyDescent="0.25">
      <c r="A14" s="2" t="s">
        <v>283</v>
      </c>
      <c r="B14" s="9">
        <v>0.3</v>
      </c>
    </row>
    <row r="15" spans="1:2" ht="30" x14ac:dyDescent="0.25">
      <c r="A15" s="3" t="s">
        <v>288</v>
      </c>
      <c r="B15" s="4"/>
    </row>
    <row r="16" spans="1:2" ht="30" x14ac:dyDescent="0.25">
      <c r="A16" s="2" t="s">
        <v>289</v>
      </c>
      <c r="B16" s="4" t="s">
        <v>290</v>
      </c>
    </row>
    <row r="17" spans="1:2" ht="30" x14ac:dyDescent="0.25">
      <c r="A17" s="2" t="s">
        <v>291</v>
      </c>
      <c r="B17" s="4" t="s">
        <v>292</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293</v>
      </c>
      <c r="B1" s="1" t="s">
        <v>1</v>
      </c>
    </row>
    <row r="2" spans="1:2" x14ac:dyDescent="0.25">
      <c r="A2" s="7"/>
      <c r="B2" s="1" t="s">
        <v>2</v>
      </c>
    </row>
    <row r="3" spans="1:2" x14ac:dyDescent="0.25">
      <c r="A3" s="3" t="s">
        <v>294</v>
      </c>
      <c r="B3" s="4"/>
    </row>
    <row r="4" spans="1:2" x14ac:dyDescent="0.25">
      <c r="A4" s="2" t="s">
        <v>295</v>
      </c>
      <c r="B4" s="8">
        <v>180000</v>
      </c>
    </row>
    <row r="5" spans="1:2" x14ac:dyDescent="0.25">
      <c r="A5" s="2" t="s">
        <v>296</v>
      </c>
      <c r="B5" s="6">
        <v>300000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7" t="s">
        <v>297</v>
      </c>
      <c r="B1" s="7" t="s">
        <v>68</v>
      </c>
      <c r="C1" s="7"/>
      <c r="D1" s="7" t="s">
        <v>1</v>
      </c>
      <c r="E1" s="7"/>
      <c r="F1" s="1"/>
    </row>
    <row r="2" spans="1:6" x14ac:dyDescent="0.25">
      <c r="A2" s="7"/>
      <c r="B2" s="1" t="s">
        <v>2</v>
      </c>
      <c r="C2" s="1" t="s">
        <v>69</v>
      </c>
      <c r="D2" s="1" t="s">
        <v>2</v>
      </c>
      <c r="E2" s="1" t="s">
        <v>69</v>
      </c>
      <c r="F2" s="1" t="s">
        <v>24</v>
      </c>
    </row>
    <row r="3" spans="1:6" x14ac:dyDescent="0.25">
      <c r="A3" s="3" t="s">
        <v>298</v>
      </c>
      <c r="B3" s="4"/>
      <c r="C3" s="4"/>
      <c r="D3" s="4"/>
      <c r="E3" s="4"/>
      <c r="F3" s="4"/>
    </row>
    <row r="4" spans="1:6" x14ac:dyDescent="0.25">
      <c r="A4" s="2" t="s">
        <v>299</v>
      </c>
      <c r="B4" s="8">
        <v>558500</v>
      </c>
      <c r="C4" s="4"/>
      <c r="D4" s="8">
        <v>558500</v>
      </c>
      <c r="E4" s="4"/>
      <c r="F4" s="8">
        <v>553000</v>
      </c>
    </row>
    <row r="5" spans="1:6" x14ac:dyDescent="0.25">
      <c r="A5" s="2" t="s">
        <v>81</v>
      </c>
      <c r="B5" s="8">
        <v>20936</v>
      </c>
      <c r="C5" s="8">
        <v>17444</v>
      </c>
      <c r="D5" s="8">
        <v>56525</v>
      </c>
      <c r="E5" s="8">
        <v>51242</v>
      </c>
      <c r="F5" s="4"/>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7" t="s">
        <v>300</v>
      </c>
      <c r="B1" s="7" t="s">
        <v>68</v>
      </c>
      <c r="C1" s="7"/>
      <c r="D1" s="7" t="s">
        <v>1</v>
      </c>
      <c r="E1" s="7"/>
      <c r="F1" s="1"/>
    </row>
    <row r="2" spans="1:6" x14ac:dyDescent="0.25">
      <c r="A2" s="7"/>
      <c r="B2" s="1" t="s">
        <v>2</v>
      </c>
      <c r="C2" s="1" t="s">
        <v>69</v>
      </c>
      <c r="D2" s="1" t="s">
        <v>2</v>
      </c>
      <c r="E2" s="1" t="s">
        <v>69</v>
      </c>
      <c r="F2" s="1" t="s">
        <v>24</v>
      </c>
    </row>
    <row r="3" spans="1:6" x14ac:dyDescent="0.25">
      <c r="A3" s="3" t="s">
        <v>301</v>
      </c>
      <c r="B3" s="4"/>
      <c r="C3" s="4"/>
      <c r="D3" s="4"/>
      <c r="E3" s="4"/>
      <c r="F3" s="4"/>
    </row>
    <row r="4" spans="1:6" x14ac:dyDescent="0.25">
      <c r="A4" s="2" t="s">
        <v>302</v>
      </c>
      <c r="B4" s="8">
        <v>430788</v>
      </c>
      <c r="C4" s="4"/>
      <c r="D4" s="8">
        <v>430788</v>
      </c>
      <c r="E4" s="4"/>
      <c r="F4" s="8">
        <v>659854</v>
      </c>
    </row>
    <row r="5" spans="1:6" x14ac:dyDescent="0.25">
      <c r="A5" s="2" t="s">
        <v>303</v>
      </c>
      <c r="B5" s="6">
        <v>500000</v>
      </c>
      <c r="C5" s="4"/>
      <c r="D5" s="4"/>
      <c r="E5" s="4"/>
      <c r="F5" s="4"/>
    </row>
    <row r="6" spans="1:6" ht="30" x14ac:dyDescent="0.25">
      <c r="A6" s="2" t="s">
        <v>304</v>
      </c>
      <c r="B6" s="6">
        <v>18594</v>
      </c>
      <c r="C6" s="4"/>
      <c r="D6" s="6">
        <v>18594</v>
      </c>
      <c r="E6" s="4"/>
      <c r="F6" s="4"/>
    </row>
    <row r="7" spans="1:6" x14ac:dyDescent="0.25">
      <c r="A7" s="2" t="s">
        <v>305</v>
      </c>
      <c r="B7" s="8">
        <v>18707</v>
      </c>
      <c r="C7" s="8">
        <v>17907</v>
      </c>
      <c r="D7" s="8">
        <v>59327</v>
      </c>
      <c r="E7" s="8">
        <v>44788</v>
      </c>
      <c r="F7"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306</v>
      </c>
      <c r="B1" s="1" t="s">
        <v>2</v>
      </c>
    </row>
    <row r="2" spans="1:2" ht="30" x14ac:dyDescent="0.25">
      <c r="A2" s="3" t="s">
        <v>307</v>
      </c>
      <c r="B2" s="4"/>
    </row>
    <row r="3" spans="1:2" x14ac:dyDescent="0.25">
      <c r="A3" s="2" t="s">
        <v>200</v>
      </c>
      <c r="B3" s="8">
        <v>300000</v>
      </c>
    </row>
    <row r="4" spans="1:2" x14ac:dyDescent="0.25">
      <c r="A4" s="2" t="s">
        <v>201</v>
      </c>
      <c r="B4" s="6">
        <v>-300000</v>
      </c>
    </row>
    <row r="5" spans="1:2" ht="30" x14ac:dyDescent="0.25">
      <c r="A5" s="2" t="s">
        <v>308</v>
      </c>
      <c r="B5" s="8">
        <v>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309</v>
      </c>
      <c r="B1" s="7" t="s">
        <v>68</v>
      </c>
      <c r="C1" s="7"/>
      <c r="D1" s="7" t="s">
        <v>1</v>
      </c>
      <c r="E1" s="7"/>
    </row>
    <row r="2" spans="1:5" x14ac:dyDescent="0.25">
      <c r="A2" s="7"/>
      <c r="B2" s="1" t="s">
        <v>2</v>
      </c>
      <c r="C2" s="1" t="s">
        <v>69</v>
      </c>
      <c r="D2" s="1" t="s">
        <v>2</v>
      </c>
      <c r="E2" s="1" t="s">
        <v>69</v>
      </c>
    </row>
    <row r="3" spans="1:5" ht="30" x14ac:dyDescent="0.25">
      <c r="A3" s="3" t="s">
        <v>310</v>
      </c>
      <c r="B3" s="4"/>
      <c r="C3" s="4"/>
      <c r="D3" s="4"/>
      <c r="E3" s="4"/>
    </row>
    <row r="4" spans="1:5" x14ac:dyDescent="0.25">
      <c r="A4" s="2" t="s">
        <v>311</v>
      </c>
      <c r="B4" s="4"/>
      <c r="C4" s="4"/>
      <c r="D4" s="8">
        <v>0</v>
      </c>
      <c r="E4" s="4"/>
    </row>
    <row r="5" spans="1:5" x14ac:dyDescent="0.25">
      <c r="A5" s="2" t="s">
        <v>312</v>
      </c>
      <c r="B5" s="6">
        <v>36285</v>
      </c>
      <c r="C5" s="4" t="s">
        <v>38</v>
      </c>
      <c r="D5" s="6">
        <v>36285</v>
      </c>
      <c r="E5" s="4" t="s">
        <v>38</v>
      </c>
    </row>
    <row r="6" spans="1:5" x14ac:dyDescent="0.25">
      <c r="A6" s="2" t="s">
        <v>39</v>
      </c>
      <c r="B6" s="6">
        <v>894333</v>
      </c>
      <c r="C6" s="4"/>
      <c r="D6" s="6">
        <v>894333</v>
      </c>
      <c r="E6" s="4"/>
    </row>
    <row r="7" spans="1:5" ht="30" x14ac:dyDescent="0.25">
      <c r="A7" s="2" t="s">
        <v>313</v>
      </c>
      <c r="B7" s="8">
        <v>249424</v>
      </c>
      <c r="C7" s="4"/>
      <c r="D7" s="8">
        <v>249424</v>
      </c>
      <c r="E7" s="4"/>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314</v>
      </c>
      <c r="B1" s="1" t="s">
        <v>2</v>
      </c>
    </row>
    <row r="2" spans="1:2" ht="30" x14ac:dyDescent="0.25">
      <c r="A2" s="3" t="s">
        <v>315</v>
      </c>
      <c r="B2" s="4"/>
    </row>
    <row r="3" spans="1:2" ht="30" x14ac:dyDescent="0.25">
      <c r="A3" s="2" t="s">
        <v>316</v>
      </c>
      <c r="B3" s="8">
        <v>7500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5.85546875" bestFit="1" customWidth="1"/>
    <col min="2" max="2" width="12.28515625" bestFit="1" customWidth="1"/>
    <col min="3" max="3" width="12.5703125" bestFit="1" customWidth="1"/>
  </cols>
  <sheetData>
    <row r="1" spans="1:3" x14ac:dyDescent="0.25">
      <c r="A1" s="1" t="s">
        <v>55</v>
      </c>
      <c r="B1" s="1" t="s">
        <v>2</v>
      </c>
      <c r="C1" s="1" t="s">
        <v>24</v>
      </c>
    </row>
    <row r="2" spans="1:3" x14ac:dyDescent="0.25">
      <c r="A2" s="3" t="s">
        <v>56</v>
      </c>
      <c r="B2" s="4"/>
      <c r="C2" s="4"/>
    </row>
    <row r="3" spans="1:3" x14ac:dyDescent="0.25">
      <c r="A3" s="2" t="s">
        <v>57</v>
      </c>
      <c r="B3" s="8">
        <v>775708</v>
      </c>
      <c r="C3" s="4"/>
    </row>
    <row r="4" spans="1:3" x14ac:dyDescent="0.25">
      <c r="A4" s="3" t="s">
        <v>58</v>
      </c>
      <c r="B4" s="4"/>
      <c r="C4" s="4"/>
    </row>
    <row r="5" spans="1:3" x14ac:dyDescent="0.25">
      <c r="A5" s="2" t="s">
        <v>59</v>
      </c>
      <c r="B5" s="9">
        <v>1E-4</v>
      </c>
      <c r="C5" s="9">
        <v>1E-4</v>
      </c>
    </row>
    <row r="6" spans="1:3" x14ac:dyDescent="0.25">
      <c r="A6" s="2" t="s">
        <v>60</v>
      </c>
      <c r="B6" s="6">
        <v>10000000</v>
      </c>
      <c r="C6" s="6">
        <v>10000000</v>
      </c>
    </row>
    <row r="7" spans="1:3" x14ac:dyDescent="0.25">
      <c r="A7" s="2" t="s">
        <v>61</v>
      </c>
      <c r="B7" s="6">
        <v>5000000</v>
      </c>
      <c r="C7" s="6">
        <v>5000000</v>
      </c>
    </row>
    <row r="8" spans="1:3" x14ac:dyDescent="0.25">
      <c r="A8" s="2" t="s">
        <v>62</v>
      </c>
      <c r="B8" s="6">
        <v>5000000</v>
      </c>
      <c r="C8" s="6">
        <v>5000000</v>
      </c>
    </row>
    <row r="9" spans="1:3" x14ac:dyDescent="0.25">
      <c r="A9" s="2" t="s">
        <v>63</v>
      </c>
      <c r="B9" s="8">
        <v>0</v>
      </c>
      <c r="C9" s="8">
        <v>0</v>
      </c>
    </row>
    <row r="10" spans="1:3" x14ac:dyDescent="0.25">
      <c r="A10" s="2" t="s">
        <v>64</v>
      </c>
      <c r="B10" s="6">
        <v>500000000</v>
      </c>
      <c r="C10" s="6">
        <v>500000000</v>
      </c>
    </row>
    <row r="11" spans="1:3" x14ac:dyDescent="0.25">
      <c r="A11" s="2" t="s">
        <v>65</v>
      </c>
      <c r="B11" s="6">
        <v>130178513</v>
      </c>
      <c r="C11" s="6">
        <v>135979802</v>
      </c>
    </row>
    <row r="12" spans="1:3" x14ac:dyDescent="0.25">
      <c r="A12" s="2" t="s">
        <v>66</v>
      </c>
      <c r="B12" s="6">
        <v>130178513</v>
      </c>
      <c r="C12" s="6">
        <v>135979802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67</v>
      </c>
      <c r="B1" s="7" t="s">
        <v>68</v>
      </c>
      <c r="C1" s="7"/>
      <c r="D1" s="7" t="s">
        <v>1</v>
      </c>
      <c r="E1" s="7"/>
    </row>
    <row r="2" spans="1:5" x14ac:dyDescent="0.25">
      <c r="A2" s="7"/>
      <c r="B2" s="1" t="s">
        <v>2</v>
      </c>
      <c r="C2" s="1" t="s">
        <v>69</v>
      </c>
      <c r="D2" s="1" t="s">
        <v>2</v>
      </c>
      <c r="E2" s="1" t="s">
        <v>69</v>
      </c>
    </row>
    <row r="3" spans="1:5" x14ac:dyDescent="0.25">
      <c r="A3" s="3" t="s">
        <v>70</v>
      </c>
      <c r="B3" s="4"/>
      <c r="C3" s="4"/>
      <c r="D3" s="4"/>
      <c r="E3" s="4"/>
    </row>
    <row r="4" spans="1:5" x14ac:dyDescent="0.25">
      <c r="A4" s="2" t="s">
        <v>71</v>
      </c>
      <c r="B4" s="4" t="s">
        <v>38</v>
      </c>
      <c r="C4" s="4" t="s">
        <v>38</v>
      </c>
      <c r="D4" s="4" t="s">
        <v>38</v>
      </c>
      <c r="E4" s="8">
        <v>1270</v>
      </c>
    </row>
    <row r="5" spans="1:5" x14ac:dyDescent="0.25">
      <c r="A5" s="3" t="s">
        <v>72</v>
      </c>
      <c r="B5" s="4"/>
      <c r="C5" s="4"/>
      <c r="D5" s="4"/>
      <c r="E5" s="4"/>
    </row>
    <row r="6" spans="1:5" x14ac:dyDescent="0.25">
      <c r="A6" s="2" t="s">
        <v>73</v>
      </c>
      <c r="B6" s="4">
        <v>935</v>
      </c>
      <c r="C6" s="6">
        <v>1023</v>
      </c>
      <c r="D6" s="6">
        <v>2804</v>
      </c>
      <c r="E6" s="6">
        <v>3076</v>
      </c>
    </row>
    <row r="7" spans="1:5" x14ac:dyDescent="0.25">
      <c r="A7" s="2" t="s">
        <v>74</v>
      </c>
      <c r="B7" s="6">
        <v>4129</v>
      </c>
      <c r="C7" s="6">
        <v>1976</v>
      </c>
      <c r="D7" s="6">
        <v>11218</v>
      </c>
      <c r="E7" s="6">
        <v>19401</v>
      </c>
    </row>
    <row r="8" spans="1:5" x14ac:dyDescent="0.25">
      <c r="A8" s="2" t="s">
        <v>75</v>
      </c>
      <c r="B8" s="6">
        <v>41891</v>
      </c>
      <c r="C8" s="6">
        <v>38350</v>
      </c>
      <c r="D8" s="6">
        <v>75645</v>
      </c>
      <c r="E8" s="6">
        <v>246411</v>
      </c>
    </row>
    <row r="9" spans="1:5" x14ac:dyDescent="0.25">
      <c r="A9" s="2" t="s">
        <v>76</v>
      </c>
      <c r="B9" s="6">
        <v>246052</v>
      </c>
      <c r="C9" s="6">
        <v>20478</v>
      </c>
      <c r="D9" s="6">
        <v>556480</v>
      </c>
      <c r="E9" s="6">
        <v>65025</v>
      </c>
    </row>
    <row r="10" spans="1:5" x14ac:dyDescent="0.25">
      <c r="A10" s="2" t="s">
        <v>77</v>
      </c>
      <c r="B10" s="6">
        <v>293007</v>
      </c>
      <c r="C10" s="6">
        <v>61827</v>
      </c>
      <c r="D10" s="6">
        <v>646147</v>
      </c>
      <c r="E10" s="6">
        <v>333913</v>
      </c>
    </row>
    <row r="11" spans="1:5" x14ac:dyDescent="0.25">
      <c r="A11" s="2" t="s">
        <v>78</v>
      </c>
      <c r="B11" s="6">
        <v>-293007</v>
      </c>
      <c r="C11" s="6">
        <v>-61827</v>
      </c>
      <c r="D11" s="6">
        <v>-646147</v>
      </c>
      <c r="E11" s="6">
        <v>-332643</v>
      </c>
    </row>
    <row r="12" spans="1:5" x14ac:dyDescent="0.25">
      <c r="A12" s="3" t="s">
        <v>79</v>
      </c>
      <c r="B12" s="4"/>
      <c r="C12" s="4"/>
      <c r="D12" s="4"/>
      <c r="E12" s="4"/>
    </row>
    <row r="13" spans="1:5" x14ac:dyDescent="0.25">
      <c r="A13" s="2" t="s">
        <v>80</v>
      </c>
      <c r="B13" s="6">
        <v>-18707</v>
      </c>
      <c r="C13" s="6">
        <v>-17907</v>
      </c>
      <c r="D13" s="6">
        <v>-59327</v>
      </c>
      <c r="E13" s="6">
        <v>-44788</v>
      </c>
    </row>
    <row r="14" spans="1:5" x14ac:dyDescent="0.25">
      <c r="A14" s="2" t="s">
        <v>81</v>
      </c>
      <c r="B14" s="6">
        <v>-20936</v>
      </c>
      <c r="C14" s="6">
        <v>-17444</v>
      </c>
      <c r="D14" s="6">
        <v>-56525</v>
      </c>
      <c r="E14" s="6">
        <v>-51242</v>
      </c>
    </row>
    <row r="15" spans="1:5" x14ac:dyDescent="0.25">
      <c r="A15" s="2" t="s">
        <v>82</v>
      </c>
      <c r="B15" s="6">
        <v>-94340</v>
      </c>
      <c r="C15" s="4" t="s">
        <v>38</v>
      </c>
      <c r="D15" s="6">
        <v>-94340</v>
      </c>
      <c r="E15" s="4" t="s">
        <v>38</v>
      </c>
    </row>
    <row r="16" spans="1:5" x14ac:dyDescent="0.25">
      <c r="A16" s="2" t="s">
        <v>83</v>
      </c>
      <c r="B16" s="6">
        <v>-36285</v>
      </c>
      <c r="C16" s="4" t="s">
        <v>38</v>
      </c>
      <c r="D16" s="6">
        <v>-36285</v>
      </c>
      <c r="E16" s="4" t="s">
        <v>38</v>
      </c>
    </row>
    <row r="17" spans="1:5" x14ac:dyDescent="0.25">
      <c r="A17" s="2" t="s">
        <v>84</v>
      </c>
      <c r="B17" s="6">
        <v>9297</v>
      </c>
      <c r="C17" s="4" t="s">
        <v>38</v>
      </c>
      <c r="D17" s="6">
        <v>9297</v>
      </c>
      <c r="E17" s="4" t="s">
        <v>38</v>
      </c>
    </row>
    <row r="18" spans="1:5" x14ac:dyDescent="0.25">
      <c r="A18" s="2" t="s">
        <v>85</v>
      </c>
      <c r="B18" s="6">
        <v>-160971</v>
      </c>
      <c r="C18" s="6">
        <v>-35351</v>
      </c>
      <c r="D18" s="6">
        <v>-237180</v>
      </c>
      <c r="E18" s="6">
        <v>-96030</v>
      </c>
    </row>
    <row r="19" spans="1:5" x14ac:dyDescent="0.25">
      <c r="A19" s="2" t="s">
        <v>86</v>
      </c>
      <c r="B19" s="8">
        <v>-453978</v>
      </c>
      <c r="C19" s="8">
        <v>-97178</v>
      </c>
      <c r="D19" s="8">
        <v>-883327</v>
      </c>
      <c r="E19" s="8">
        <v>-428673</v>
      </c>
    </row>
    <row r="20" spans="1:5" ht="30" x14ac:dyDescent="0.25">
      <c r="A20" s="2" t="s">
        <v>87</v>
      </c>
      <c r="B20" s="6">
        <v>126968654</v>
      </c>
      <c r="C20" s="6">
        <v>135953511</v>
      </c>
      <c r="D20" s="6">
        <v>130424607</v>
      </c>
      <c r="E20" s="6">
        <v>135900575</v>
      </c>
    </row>
    <row r="21" spans="1:5" x14ac:dyDescent="0.25">
      <c r="A21" s="2" t="s">
        <v>88</v>
      </c>
      <c r="B21" s="8">
        <v>0</v>
      </c>
      <c r="C21" s="8">
        <v>0</v>
      </c>
      <c r="D21" s="9">
        <v>-0.01</v>
      </c>
      <c r="E21" s="8">
        <v>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89</v>
      </c>
      <c r="B1" s="7" t="s">
        <v>1</v>
      </c>
      <c r="C1" s="7"/>
    </row>
    <row r="2" spans="1:3" x14ac:dyDescent="0.25">
      <c r="A2" s="7"/>
      <c r="B2" s="1" t="s">
        <v>2</v>
      </c>
      <c r="C2" s="1" t="s">
        <v>69</v>
      </c>
    </row>
    <row r="3" spans="1:3" ht="30" x14ac:dyDescent="0.25">
      <c r="A3" s="3" t="s">
        <v>90</v>
      </c>
      <c r="B3" s="4"/>
      <c r="C3" s="4"/>
    </row>
    <row r="4" spans="1:3" x14ac:dyDescent="0.25">
      <c r="A4" s="2" t="s">
        <v>91</v>
      </c>
      <c r="B4" s="8">
        <v>-883327</v>
      </c>
      <c r="C4" s="8">
        <v>-428673</v>
      </c>
    </row>
    <row r="5" spans="1:3" x14ac:dyDescent="0.25">
      <c r="A5" s="3" t="s">
        <v>92</v>
      </c>
      <c r="B5" s="4"/>
      <c r="C5" s="4"/>
    </row>
    <row r="6" spans="1:3" x14ac:dyDescent="0.25">
      <c r="A6" s="2" t="s">
        <v>73</v>
      </c>
      <c r="B6" s="6">
        <v>2804</v>
      </c>
      <c r="C6" s="6">
        <v>3076</v>
      </c>
    </row>
    <row r="7" spans="1:3" x14ac:dyDescent="0.25">
      <c r="A7" s="2" t="s">
        <v>93</v>
      </c>
      <c r="B7" s="6">
        <v>347350</v>
      </c>
      <c r="C7" s="6">
        <v>15000</v>
      </c>
    </row>
    <row r="8" spans="1:3" x14ac:dyDescent="0.25">
      <c r="A8" s="2" t="s">
        <v>94</v>
      </c>
      <c r="B8" s="6">
        <v>60781</v>
      </c>
      <c r="C8" s="6">
        <v>44783</v>
      </c>
    </row>
    <row r="9" spans="1:3" x14ac:dyDescent="0.25">
      <c r="A9" s="2" t="s">
        <v>95</v>
      </c>
      <c r="B9" s="6">
        <v>55071</v>
      </c>
      <c r="C9" s="6">
        <v>51248</v>
      </c>
    </row>
    <row r="10" spans="1:3" x14ac:dyDescent="0.25">
      <c r="A10" s="2" t="s">
        <v>96</v>
      </c>
      <c r="B10" s="6">
        <v>94340</v>
      </c>
      <c r="C10" s="4" t="s">
        <v>38</v>
      </c>
    </row>
    <row r="11" spans="1:3" x14ac:dyDescent="0.25">
      <c r="A11" s="2" t="s">
        <v>83</v>
      </c>
      <c r="B11" s="6">
        <v>36285</v>
      </c>
      <c r="C11" s="4" t="s">
        <v>38</v>
      </c>
    </row>
    <row r="12" spans="1:3" x14ac:dyDescent="0.25">
      <c r="A12" s="2" t="s">
        <v>97</v>
      </c>
      <c r="B12" s="6">
        <v>-9297</v>
      </c>
      <c r="C12" s="4" t="s">
        <v>38</v>
      </c>
    </row>
    <row r="13" spans="1:3" ht="30" x14ac:dyDescent="0.25">
      <c r="A13" s="3" t="s">
        <v>98</v>
      </c>
      <c r="B13" s="4"/>
      <c r="C13" s="4"/>
    </row>
    <row r="14" spans="1:3" ht="30" x14ac:dyDescent="0.25">
      <c r="A14" s="2" t="s">
        <v>99</v>
      </c>
      <c r="B14" s="6">
        <v>110767</v>
      </c>
      <c r="C14" s="6">
        <v>12092</v>
      </c>
    </row>
    <row r="15" spans="1:3" x14ac:dyDescent="0.25">
      <c r="A15" s="2" t="s">
        <v>100</v>
      </c>
      <c r="B15" s="4" t="s">
        <v>38</v>
      </c>
      <c r="C15" s="6">
        <v>8700</v>
      </c>
    </row>
    <row r="16" spans="1:3" ht="30" x14ac:dyDescent="0.25">
      <c r="A16" s="2" t="s">
        <v>101</v>
      </c>
      <c r="B16" s="6">
        <v>-185226</v>
      </c>
      <c r="C16" s="6">
        <v>-293774</v>
      </c>
    </row>
    <row r="17" spans="1:3" ht="30" x14ac:dyDescent="0.25">
      <c r="A17" s="3" t="s">
        <v>102</v>
      </c>
      <c r="B17" s="4"/>
      <c r="C17" s="4"/>
    </row>
    <row r="18" spans="1:3" x14ac:dyDescent="0.25">
      <c r="A18" s="2" t="s">
        <v>103</v>
      </c>
      <c r="B18" s="6">
        <v>-3680</v>
      </c>
      <c r="C18" s="4" t="s">
        <v>38</v>
      </c>
    </row>
    <row r="19" spans="1:3" ht="30" x14ac:dyDescent="0.25">
      <c r="A19" s="2" t="s">
        <v>104</v>
      </c>
      <c r="B19" s="6">
        <v>-3680</v>
      </c>
      <c r="C19" s="4" t="s">
        <v>38</v>
      </c>
    </row>
    <row r="20" spans="1:3" ht="30" x14ac:dyDescent="0.25">
      <c r="A20" s="3" t="s">
        <v>105</v>
      </c>
      <c r="B20" s="4"/>
      <c r="C20" s="4"/>
    </row>
    <row r="21" spans="1:3" x14ac:dyDescent="0.25">
      <c r="A21" s="2" t="s">
        <v>106</v>
      </c>
      <c r="B21" s="6">
        <v>146870</v>
      </c>
      <c r="C21" s="4" t="s">
        <v>38</v>
      </c>
    </row>
    <row r="22" spans="1:3" x14ac:dyDescent="0.25">
      <c r="A22" s="2" t="s">
        <v>107</v>
      </c>
      <c r="B22" s="6">
        <v>85000</v>
      </c>
      <c r="C22" s="6">
        <v>280000</v>
      </c>
    </row>
    <row r="23" spans="1:3" x14ac:dyDescent="0.25">
      <c r="A23" s="2" t="s">
        <v>108</v>
      </c>
      <c r="B23" s="4" t="s">
        <v>38</v>
      </c>
      <c r="C23" s="6">
        <v>5500</v>
      </c>
    </row>
    <row r="24" spans="1:3" ht="30" x14ac:dyDescent="0.25">
      <c r="A24" s="2" t="s">
        <v>109</v>
      </c>
      <c r="B24" s="6">
        <v>231870</v>
      </c>
      <c r="C24" s="6">
        <v>285500</v>
      </c>
    </row>
    <row r="25" spans="1:3" ht="30" x14ac:dyDescent="0.25">
      <c r="A25" s="2" t="s">
        <v>110</v>
      </c>
      <c r="B25" s="6">
        <v>42964</v>
      </c>
      <c r="C25" s="6">
        <v>-8274</v>
      </c>
    </row>
    <row r="26" spans="1:3" x14ac:dyDescent="0.25">
      <c r="A26" s="3" t="s">
        <v>111</v>
      </c>
      <c r="B26" s="4"/>
      <c r="C26" s="4"/>
    </row>
    <row r="27" spans="1:3" ht="30" x14ac:dyDescent="0.25">
      <c r="A27" s="2" t="s">
        <v>112</v>
      </c>
      <c r="B27" s="6">
        <v>15504</v>
      </c>
      <c r="C27" s="6">
        <v>10863</v>
      </c>
    </row>
    <row r="28" spans="1:3" x14ac:dyDescent="0.25">
      <c r="A28" s="2" t="s">
        <v>113</v>
      </c>
      <c r="B28" s="6">
        <v>58468</v>
      </c>
      <c r="C28" s="6">
        <v>2589</v>
      </c>
    </row>
    <row r="29" spans="1:3" ht="30" x14ac:dyDescent="0.25">
      <c r="A29" s="3" t="s">
        <v>114</v>
      </c>
      <c r="B29" s="4"/>
      <c r="C29" s="4"/>
    </row>
    <row r="30" spans="1:3" ht="30" x14ac:dyDescent="0.25">
      <c r="A30" s="2" t="s">
        <v>115</v>
      </c>
      <c r="B30" s="6">
        <v>8812</v>
      </c>
      <c r="C30" s="6">
        <v>14625</v>
      </c>
    </row>
    <row r="31" spans="1:3" ht="30" x14ac:dyDescent="0.25">
      <c r="A31" s="2" t="s">
        <v>116</v>
      </c>
      <c r="B31" s="6">
        <v>-499993</v>
      </c>
      <c r="C31" s="4" t="s">
        <v>38</v>
      </c>
    </row>
    <row r="32" spans="1:3" ht="30" x14ac:dyDescent="0.25">
      <c r="A32" s="2" t="s">
        <v>117</v>
      </c>
      <c r="B32" s="6">
        <v>499993</v>
      </c>
      <c r="C32" s="4" t="s">
        <v>38</v>
      </c>
    </row>
    <row r="33" spans="1:3" x14ac:dyDescent="0.25">
      <c r="A33" s="2" t="s">
        <v>118</v>
      </c>
      <c r="B33" s="8">
        <v>1000</v>
      </c>
      <c r="C33" s="4" t="s">
        <v>38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119</v>
      </c>
      <c r="B1" s="1" t="s">
        <v>1</v>
      </c>
    </row>
    <row r="2" spans="1:2" x14ac:dyDescent="0.25">
      <c r="A2" s="7"/>
      <c r="B2" s="1" t="s">
        <v>2</v>
      </c>
    </row>
    <row r="3" spans="1:2" x14ac:dyDescent="0.25">
      <c r="A3" s="3" t="s">
        <v>120</v>
      </c>
      <c r="B3" s="4"/>
    </row>
    <row r="4" spans="1:2" ht="153.75" x14ac:dyDescent="0.25">
      <c r="A4" s="2" t="s">
        <v>119</v>
      </c>
      <c r="B4" s="10" t="s">
        <v>121</v>
      </c>
    </row>
  </sheetData>
  <mergeCells count="1">
    <mergeCell ref="A1:A2"/>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122</v>
      </c>
      <c r="B1" s="1" t="s">
        <v>1</v>
      </c>
    </row>
    <row r="2" spans="1:2" x14ac:dyDescent="0.25">
      <c r="A2" s="7"/>
      <c r="B2" s="1" t="s">
        <v>2</v>
      </c>
    </row>
    <row r="3" spans="1:2" x14ac:dyDescent="0.25">
      <c r="A3" s="3" t="s">
        <v>122</v>
      </c>
      <c r="B3" s="4"/>
    </row>
    <row r="4" spans="1:2" x14ac:dyDescent="0.25">
      <c r="A4" s="12" t="s">
        <v>122</v>
      </c>
      <c r="B4" s="11" t="s">
        <v>123</v>
      </c>
    </row>
    <row r="5" spans="1:2" x14ac:dyDescent="0.25">
      <c r="A5" s="12"/>
      <c r="B5" s="10"/>
    </row>
    <row r="6" spans="1:2" ht="51.75" x14ac:dyDescent="0.25">
      <c r="A6" s="12"/>
      <c r="B6" s="10" t="s">
        <v>124</v>
      </c>
    </row>
    <row r="7" spans="1:2" x14ac:dyDescent="0.25">
      <c r="A7" s="12"/>
      <c r="B7" s="10"/>
    </row>
    <row r="8" spans="1:2" ht="128.25" x14ac:dyDescent="0.25">
      <c r="A8" s="12"/>
      <c r="B8" s="10" t="s">
        <v>125</v>
      </c>
    </row>
    <row r="9" spans="1:2" x14ac:dyDescent="0.25">
      <c r="A9" s="12"/>
      <c r="B9" s="10"/>
    </row>
    <row r="10" spans="1:2" x14ac:dyDescent="0.25">
      <c r="A10" s="12"/>
      <c r="B10" s="11" t="s">
        <v>126</v>
      </c>
    </row>
    <row r="11" spans="1:2" x14ac:dyDescent="0.25">
      <c r="A11" s="12"/>
      <c r="B11" s="10"/>
    </row>
    <row r="12" spans="1:2" ht="128.25" x14ac:dyDescent="0.25">
      <c r="A12" s="12"/>
      <c r="B12" s="10" t="s">
        <v>127</v>
      </c>
    </row>
    <row r="13" spans="1:2" x14ac:dyDescent="0.25">
      <c r="A13" s="12"/>
      <c r="B13" s="10"/>
    </row>
    <row r="14" spans="1:2" x14ac:dyDescent="0.25">
      <c r="A14" s="12"/>
      <c r="B14" s="11" t="s">
        <v>128</v>
      </c>
    </row>
    <row r="15" spans="1:2" x14ac:dyDescent="0.25">
      <c r="A15" s="12"/>
      <c r="B15" s="10"/>
    </row>
    <row r="16" spans="1:2" ht="102.75" x14ac:dyDescent="0.25">
      <c r="A16" s="12"/>
      <c r="B16" s="10" t="s">
        <v>129</v>
      </c>
    </row>
    <row r="17" spans="1:2" x14ac:dyDescent="0.25">
      <c r="A17" s="12"/>
      <c r="B17" s="10"/>
    </row>
    <row r="18" spans="1:2" ht="230.25" x14ac:dyDescent="0.25">
      <c r="A18" s="12"/>
      <c r="B18" s="10" t="s">
        <v>130</v>
      </c>
    </row>
    <row r="19" spans="1:2" x14ac:dyDescent="0.25">
      <c r="A19" s="12"/>
      <c r="B19" s="10"/>
    </row>
    <row r="20" spans="1:2" x14ac:dyDescent="0.25">
      <c r="A20" s="12"/>
      <c r="B20" s="11" t="s">
        <v>131</v>
      </c>
    </row>
    <row r="21" spans="1:2" x14ac:dyDescent="0.25">
      <c r="A21" s="12"/>
      <c r="B21" s="10"/>
    </row>
    <row r="22" spans="1:2" ht="26.25" x14ac:dyDescent="0.25">
      <c r="A22" s="12"/>
      <c r="B22" s="10" t="s">
        <v>132</v>
      </c>
    </row>
    <row r="23" spans="1:2" x14ac:dyDescent="0.25">
      <c r="A23" s="12"/>
      <c r="B23" s="10"/>
    </row>
    <row r="24" spans="1:2" ht="268.5" x14ac:dyDescent="0.25">
      <c r="A24" s="12"/>
      <c r="B24" s="10" t="s">
        <v>133</v>
      </c>
    </row>
    <row r="25" spans="1:2" x14ac:dyDescent="0.25">
      <c r="A25" s="12"/>
      <c r="B25" s="10"/>
    </row>
    <row r="26" spans="1:2" x14ac:dyDescent="0.25">
      <c r="A26" s="12"/>
      <c r="B26" s="11" t="s">
        <v>134</v>
      </c>
    </row>
    <row r="27" spans="1:2" x14ac:dyDescent="0.25">
      <c r="A27" s="12"/>
      <c r="B27" s="10"/>
    </row>
    <row r="28" spans="1:2" ht="306.75" x14ac:dyDescent="0.25">
      <c r="A28" s="12"/>
      <c r="B28" s="10" t="s">
        <v>135</v>
      </c>
    </row>
    <row r="29" spans="1:2" x14ac:dyDescent="0.25">
      <c r="A29" s="12"/>
      <c r="B29" s="10"/>
    </row>
    <row r="30" spans="1:2" ht="141" x14ac:dyDescent="0.25">
      <c r="A30" s="12"/>
      <c r="B30" s="10" t="s">
        <v>136</v>
      </c>
    </row>
    <row r="31" spans="1:2" x14ac:dyDescent="0.25">
      <c r="A31" s="12"/>
      <c r="B31" s="10"/>
    </row>
    <row r="32" spans="1:2" x14ac:dyDescent="0.25">
      <c r="A32" s="12"/>
      <c r="B32" s="11" t="s">
        <v>137</v>
      </c>
    </row>
    <row r="33" spans="1:2" x14ac:dyDescent="0.25">
      <c r="A33" s="12"/>
      <c r="B33" s="10"/>
    </row>
    <row r="34" spans="1:2" ht="102.75" x14ac:dyDescent="0.25">
      <c r="A34" s="12"/>
      <c r="B34" s="10" t="s">
        <v>138</v>
      </c>
    </row>
    <row r="35" spans="1:2" x14ac:dyDescent="0.25">
      <c r="A35" s="12"/>
      <c r="B35" s="10"/>
    </row>
    <row r="36" spans="1:2" x14ac:dyDescent="0.25">
      <c r="A36" s="12"/>
      <c r="B36" s="11" t="s">
        <v>139</v>
      </c>
    </row>
    <row r="37" spans="1:2" x14ac:dyDescent="0.25">
      <c r="A37" s="12"/>
      <c r="B37" s="10"/>
    </row>
    <row r="38" spans="1:2" ht="115.5" x14ac:dyDescent="0.25">
      <c r="A38" s="12"/>
      <c r="B38" s="10" t="s">
        <v>140</v>
      </c>
    </row>
    <row r="39" spans="1:2" x14ac:dyDescent="0.25">
      <c r="A39" s="12"/>
      <c r="B39" s="10"/>
    </row>
    <row r="40" spans="1:2" x14ac:dyDescent="0.25">
      <c r="A40" s="12"/>
      <c r="B40" s="11" t="s">
        <v>141</v>
      </c>
    </row>
    <row r="41" spans="1:2" x14ac:dyDescent="0.25">
      <c r="A41" s="12"/>
      <c r="B41" s="10"/>
    </row>
    <row r="42" spans="1:2" ht="192" x14ac:dyDescent="0.25">
      <c r="A42" s="12"/>
      <c r="B42" s="10" t="s">
        <v>142</v>
      </c>
    </row>
  </sheetData>
  <mergeCells count="2">
    <mergeCell ref="A1:A2"/>
    <mergeCell ref="A4:A4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143</v>
      </c>
      <c r="B1" s="1" t="s">
        <v>1</v>
      </c>
    </row>
    <row r="2" spans="1:2" x14ac:dyDescent="0.25">
      <c r="A2" s="7"/>
      <c r="B2" s="1" t="s">
        <v>2</v>
      </c>
    </row>
    <row r="3" spans="1:2" x14ac:dyDescent="0.25">
      <c r="A3" s="3" t="s">
        <v>143</v>
      </c>
      <c r="B3" s="4"/>
    </row>
    <row r="4" spans="1:2" ht="90" x14ac:dyDescent="0.25">
      <c r="A4" s="2" t="s">
        <v>143</v>
      </c>
      <c r="B4" s="10" t="s">
        <v>144</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19.5703125" bestFit="1" customWidth="1"/>
    <col min="2" max="2" width="36.5703125" bestFit="1" customWidth="1"/>
  </cols>
  <sheetData>
    <row r="1" spans="1:2" x14ac:dyDescent="0.25">
      <c r="A1" s="7" t="s">
        <v>145</v>
      </c>
      <c r="B1" s="1" t="s">
        <v>1</v>
      </c>
    </row>
    <row r="2" spans="1:2" x14ac:dyDescent="0.25">
      <c r="A2" s="7"/>
      <c r="B2" s="1" t="s">
        <v>2</v>
      </c>
    </row>
    <row r="3" spans="1:2" x14ac:dyDescent="0.25">
      <c r="A3" s="3" t="s">
        <v>146</v>
      </c>
      <c r="B3" s="4"/>
    </row>
    <row r="4" spans="1:2" x14ac:dyDescent="0.25">
      <c r="A4" s="12" t="s">
        <v>145</v>
      </c>
      <c r="B4" s="10" t="s">
        <v>147</v>
      </c>
    </row>
    <row r="5" spans="1:2" x14ac:dyDescent="0.25">
      <c r="A5" s="12"/>
      <c r="B5" s="10"/>
    </row>
    <row r="6" spans="1:2" ht="39" x14ac:dyDescent="0.25">
      <c r="A6" s="12"/>
      <c r="B6" s="10" t="s">
        <v>148</v>
      </c>
    </row>
    <row r="7" spans="1:2" ht="39" x14ac:dyDescent="0.25">
      <c r="A7" s="12"/>
      <c r="B7" s="10" t="s">
        <v>149</v>
      </c>
    </row>
    <row r="8" spans="1:2" x14ac:dyDescent="0.25">
      <c r="A8" s="12"/>
      <c r="B8" s="10"/>
    </row>
    <row r="9" spans="1:2" ht="39" x14ac:dyDescent="0.25">
      <c r="A9" s="12"/>
      <c r="B9" s="10" t="s">
        <v>150</v>
      </c>
    </row>
    <row r="10" spans="1:2" x14ac:dyDescent="0.25">
      <c r="A10" s="12"/>
      <c r="B10" s="10"/>
    </row>
    <row r="11" spans="1:2" ht="141" x14ac:dyDescent="0.25">
      <c r="A11" s="12"/>
      <c r="B11" s="10" t="s">
        <v>151</v>
      </c>
    </row>
    <row r="12" spans="1:2" x14ac:dyDescent="0.25">
      <c r="A12" s="12"/>
      <c r="B12" s="10"/>
    </row>
    <row r="13" spans="1:2" ht="128.25" x14ac:dyDescent="0.25">
      <c r="A13" s="12"/>
      <c r="B13" s="10" t="s">
        <v>152</v>
      </c>
    </row>
    <row r="14" spans="1:2" x14ac:dyDescent="0.25">
      <c r="A14" s="12"/>
      <c r="B14" s="10"/>
    </row>
    <row r="15" spans="1:2" ht="141" x14ac:dyDescent="0.25">
      <c r="A15" s="12"/>
      <c r="B15" s="10" t="s">
        <v>153</v>
      </c>
    </row>
    <row r="16" spans="1:2" x14ac:dyDescent="0.25">
      <c r="A16" s="12"/>
      <c r="B16" s="10"/>
    </row>
    <row r="17" spans="1:2" ht="153.75" x14ac:dyDescent="0.25">
      <c r="A17" s="12"/>
      <c r="B17" s="10" t="s">
        <v>154</v>
      </c>
    </row>
    <row r="18" spans="1:2" x14ac:dyDescent="0.25">
      <c r="A18" s="12"/>
      <c r="B18" s="10"/>
    </row>
    <row r="19" spans="1:2" ht="204.75" x14ac:dyDescent="0.25">
      <c r="A19" s="12"/>
      <c r="B19" s="10" t="s">
        <v>155</v>
      </c>
    </row>
    <row r="20" spans="1:2" x14ac:dyDescent="0.25">
      <c r="A20" s="12"/>
      <c r="B20" s="10"/>
    </row>
    <row r="21" spans="1:2" ht="217.5" x14ac:dyDescent="0.25">
      <c r="A21" s="12"/>
      <c r="B21" s="10" t="s">
        <v>156</v>
      </c>
    </row>
    <row r="22" spans="1:2" x14ac:dyDescent="0.25">
      <c r="A22" s="12"/>
      <c r="B22" s="10"/>
    </row>
    <row r="23" spans="1:2" ht="141" x14ac:dyDescent="0.25">
      <c r="A23" s="12"/>
      <c r="B23" s="10" t="s">
        <v>157</v>
      </c>
    </row>
    <row r="24" spans="1:2" x14ac:dyDescent="0.25">
      <c r="A24" s="12"/>
      <c r="B24" s="10"/>
    </row>
    <row r="25" spans="1:2" ht="179.25" x14ac:dyDescent="0.25">
      <c r="A25" s="12"/>
      <c r="B25" s="10" t="s">
        <v>158</v>
      </c>
    </row>
    <row r="26" spans="1:2" x14ac:dyDescent="0.25">
      <c r="A26" s="12"/>
      <c r="B26" s="10"/>
    </row>
    <row r="27" spans="1:2" ht="39" x14ac:dyDescent="0.25">
      <c r="A27" s="12"/>
      <c r="B27" s="10" t="s">
        <v>159</v>
      </c>
    </row>
  </sheetData>
  <mergeCells count="2">
    <mergeCell ref="A1:A2"/>
    <mergeCell ref="A4:A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Balance_Sheets</vt:lpstr>
      <vt:lpstr>Balance_Sheets_Parenthetical</vt:lpstr>
      <vt:lpstr>STATEMENT_OF_OPERATIONS_Unaudi</vt:lpstr>
      <vt:lpstr>STATEMENTS_OF_CASH_FLOWS_Unaud</vt:lpstr>
      <vt:lpstr>Nature_of_Operations</vt:lpstr>
      <vt:lpstr>Significant_Accounting_Policie</vt:lpstr>
      <vt:lpstr>Recent_Accounting_Pronouncemen</vt:lpstr>
      <vt:lpstr>Stockholders_Deficit</vt:lpstr>
      <vt:lpstr>Stock_Options</vt:lpstr>
      <vt:lpstr>LoanRelated_Party</vt:lpstr>
      <vt:lpstr>Note_Payable</vt:lpstr>
      <vt:lpstr>Convertible_Debt_and_Derivativ</vt:lpstr>
      <vt:lpstr>Deferred_Revenue_Commitments_a</vt:lpstr>
      <vt:lpstr>Subsequent_Events</vt:lpstr>
      <vt:lpstr>Significant_Accounting_Policie1</vt:lpstr>
      <vt:lpstr>Stock_options_Tables</vt:lpstr>
      <vt:lpstr>Convertible_Debt_and_Derivativ1</vt:lpstr>
      <vt:lpstr>Subsequent_Events_Tables</vt:lpstr>
      <vt:lpstr>Significant_Accounting_Policie2</vt:lpstr>
      <vt:lpstr>Stockholders_Deficit_Details_N</vt:lpstr>
      <vt:lpstr>Stock_Options_Details</vt:lpstr>
      <vt:lpstr>Stock_Options_Details_Narrativ</vt:lpstr>
      <vt:lpstr>LoansRelated_Party_Details_Nar</vt:lpstr>
      <vt:lpstr>Notes_Payable_Details_Narrativ</vt:lpstr>
      <vt:lpstr>Convertible_Debt_and_Derivativ2</vt:lpstr>
      <vt:lpstr>Convertible_Debt_and_Derivativ3</vt:lpstr>
      <vt:lpstr>Deferred_Revenue_Commitments_a1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2015-02-26T17:28:33Z</dcterms:created>
  <dcterms:modified xsi:type="dcterms:W3CDTF">2015-02-26T17:28:33Z</dcterms:modified>
</cp:coreProperties>
</file>